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\Documents\TUS year 4\Mgt&amp;Org Behaviour\"/>
    </mc:Choice>
  </mc:AlternateContent>
  <xr:revisionPtr revIDLastSave="0" documentId="13_ncr:1_{026F3D89-AC0D-4667-931B-F2085A1D1466}" xr6:coauthVersionLast="47" xr6:coauthVersionMax="47" xr10:uidLastSave="{00000000-0000-0000-0000-000000000000}"/>
  <bookViews>
    <workbookView xWindow="-120" yWindow="-120" windowWidth="29040" windowHeight="15720" xr2:uid="{26CFD677-9F5D-49EE-B6E1-838826A452C2}"/>
  </bookViews>
  <sheets>
    <sheet name="Gantt Chart" sheetId="1" r:id="rId1"/>
    <sheet name="Sheet2" sheetId="2" r:id="rId2"/>
  </sheets>
  <definedNames>
    <definedName name="display_week">'Gantt Chart'!$E$5</definedName>
    <definedName name="_xlnm.Print_Titles" localSheetId="0">'Gantt Chart'!$5:$8</definedName>
    <definedName name="project_start">'Gantt Chart'!$E$4</definedName>
    <definedName name="task_end" localSheetId="0">'Gantt Chart'!$E1</definedName>
    <definedName name="task_progress" localSheetId="0">'Gantt Chart'!$C1</definedName>
    <definedName name="task_start" localSheetId="0">'Gantt Chart'!$D1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 l="1"/>
  <c r="H7" i="1"/>
  <c r="H8" i="1" s="1"/>
  <c r="G6" i="1"/>
  <c r="I7" i="1" l="1"/>
  <c r="J7" i="1" s="1"/>
  <c r="I8" i="1" l="1"/>
  <c r="K7" i="1"/>
  <c r="J8" i="1"/>
  <c r="L7" i="1" l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K8" i="1"/>
  <c r="CF8" i="1" l="1"/>
  <c r="CG7" i="1"/>
  <c r="CF6" i="1"/>
  <c r="M8" i="1"/>
  <c r="L8" i="1"/>
  <c r="CG8" i="1" l="1"/>
  <c r="CH7" i="1"/>
  <c r="N8" i="1"/>
  <c r="CH8" i="1" l="1"/>
  <c r="CI7" i="1"/>
  <c r="N6" i="1"/>
  <c r="O8" i="1"/>
  <c r="P8" i="1"/>
  <c r="CI8" i="1" l="1"/>
  <c r="CJ7" i="1"/>
  <c r="Q8" i="1"/>
  <c r="CJ8" i="1" l="1"/>
  <c r="CK7" i="1"/>
  <c r="R8" i="1"/>
  <c r="CK8" i="1" l="1"/>
  <c r="CL7" i="1"/>
  <c r="S8" i="1"/>
  <c r="CL8" i="1" l="1"/>
  <c r="CM7" i="1"/>
  <c r="T8" i="1"/>
  <c r="CN7" i="1" l="1"/>
  <c r="CM6" i="1"/>
  <c r="CM8" i="1"/>
  <c r="U8" i="1"/>
  <c r="CN8" i="1" l="1"/>
  <c r="CO7" i="1"/>
  <c r="U6" i="1"/>
  <c r="V8" i="1"/>
  <c r="CP7" i="1" l="1"/>
  <c r="CO8" i="1"/>
  <c r="W8" i="1"/>
  <c r="CP8" i="1" l="1"/>
  <c r="CQ7" i="1"/>
  <c r="X8" i="1"/>
  <c r="CR7" i="1" l="1"/>
  <c r="CQ8" i="1"/>
  <c r="Y8" i="1"/>
  <c r="CR8" i="1" l="1"/>
  <c r="CS7" i="1"/>
  <c r="Z8" i="1"/>
  <c r="CS8" i="1" l="1"/>
  <c r="CT7" i="1"/>
  <c r="AA8" i="1"/>
  <c r="CT8" i="1" l="1"/>
  <c r="CT6" i="1"/>
  <c r="CU7" i="1"/>
  <c r="AB8" i="1"/>
  <c r="CU8" i="1" l="1"/>
  <c r="CV7" i="1"/>
  <c r="AC8" i="1"/>
  <c r="AB6" i="1"/>
  <c r="CV8" i="1" l="1"/>
  <c r="CW7" i="1"/>
  <c r="AD8" i="1"/>
  <c r="CX7" i="1" l="1"/>
  <c r="CW8" i="1"/>
  <c r="AE8" i="1"/>
  <c r="CY7" i="1" l="1"/>
  <c r="CX8" i="1"/>
  <c r="AF8" i="1"/>
  <c r="CZ7" i="1" l="1"/>
  <c r="CY8" i="1"/>
  <c r="AG8" i="1"/>
  <c r="CZ8" i="1" l="1"/>
  <c r="DA7" i="1"/>
  <c r="AH8" i="1"/>
  <c r="DA8" i="1" l="1"/>
  <c r="DA6" i="1"/>
  <c r="DB7" i="1"/>
  <c r="AI8" i="1"/>
  <c r="DC7" i="1" l="1"/>
  <c r="DB8" i="1"/>
  <c r="AI6" i="1"/>
  <c r="AJ8" i="1"/>
  <c r="DD7" i="1" l="1"/>
  <c r="DC8" i="1"/>
  <c r="AK8" i="1"/>
  <c r="DD8" i="1" l="1"/>
  <c r="DE7" i="1"/>
  <c r="AL8" i="1"/>
  <c r="DF7" i="1" l="1"/>
  <c r="DE8" i="1"/>
  <c r="AM8" i="1"/>
  <c r="DG7" i="1" l="1"/>
  <c r="DF8" i="1"/>
  <c r="AN8" i="1"/>
  <c r="DG8" i="1" l="1"/>
  <c r="DH7" i="1"/>
  <c r="AO8" i="1"/>
  <c r="DH8" i="1" l="1"/>
  <c r="DH6" i="1"/>
  <c r="DI7" i="1"/>
  <c r="AP8" i="1"/>
  <c r="DI8" i="1" l="1"/>
  <c r="DJ7" i="1"/>
  <c r="AQ8" i="1"/>
  <c r="AP6" i="1"/>
  <c r="DK7" i="1" l="1"/>
  <c r="DJ8" i="1"/>
  <c r="AR8" i="1"/>
  <c r="DK8" i="1" l="1"/>
  <c r="DL7" i="1"/>
  <c r="AS8" i="1"/>
  <c r="DM7" i="1" l="1"/>
  <c r="DL8" i="1"/>
  <c r="AT8" i="1"/>
  <c r="DM8" i="1" l="1"/>
  <c r="DN7" i="1"/>
  <c r="AU8" i="1"/>
  <c r="DN8" i="1" l="1"/>
  <c r="DO7" i="1"/>
  <c r="AV8" i="1"/>
  <c r="DO8" i="1" l="1"/>
  <c r="DO6" i="1"/>
  <c r="DP7" i="1"/>
  <c r="AW8" i="1"/>
  <c r="DP8" i="1" l="1"/>
  <c r="DQ7" i="1"/>
  <c r="AX8" i="1"/>
  <c r="AW6" i="1"/>
  <c r="DR7" i="1" l="1"/>
  <c r="DQ8" i="1"/>
  <c r="AY8" i="1"/>
  <c r="DR8" i="1" l="1"/>
  <c r="DS7" i="1"/>
  <c r="AZ8" i="1"/>
  <c r="DS8" i="1" l="1"/>
  <c r="DT7" i="1"/>
  <c r="BA8" i="1"/>
  <c r="DT8" i="1" l="1"/>
  <c r="DU7" i="1"/>
  <c r="BB8" i="1"/>
  <c r="DU8" i="1" l="1"/>
  <c r="DV7" i="1"/>
  <c r="BC8" i="1"/>
  <c r="DV8" i="1" l="1"/>
  <c r="DV6" i="1"/>
  <c r="DW7" i="1"/>
  <c r="BD8" i="1"/>
  <c r="DW8" i="1" l="1"/>
  <c r="DX7" i="1"/>
  <c r="BE8" i="1"/>
  <c r="BD6" i="1"/>
  <c r="DY7" i="1" l="1"/>
  <c r="DX8" i="1"/>
  <c r="BF8" i="1"/>
  <c r="DY8" i="1" l="1"/>
  <c r="DZ7" i="1"/>
  <c r="BG8" i="1"/>
  <c r="EA7" i="1" l="1"/>
  <c r="DZ8" i="1"/>
  <c r="BH8" i="1"/>
  <c r="EB7" i="1" l="1"/>
  <c r="EA8" i="1"/>
  <c r="BI8" i="1"/>
  <c r="EB8" i="1" l="1"/>
  <c r="EC7" i="1"/>
  <c r="BJ8" i="1"/>
  <c r="ED7" i="1" l="1"/>
  <c r="EC8" i="1"/>
  <c r="EC6" i="1"/>
  <c r="BK8" i="1"/>
  <c r="EE7" i="1" l="1"/>
  <c r="ED8" i="1"/>
  <c r="BL8" i="1"/>
  <c r="BK6" i="1"/>
  <c r="EF7" i="1" l="1"/>
  <c r="EE8" i="1"/>
  <c r="BM8" i="1"/>
  <c r="EG7" i="1" l="1"/>
  <c r="EF8" i="1"/>
  <c r="BN8" i="1"/>
  <c r="EH7" i="1" l="1"/>
  <c r="EG8" i="1"/>
  <c r="BO8" i="1"/>
  <c r="EI7" i="1" l="1"/>
  <c r="EH8" i="1"/>
  <c r="BP8" i="1"/>
  <c r="EI8" i="1" l="1"/>
  <c r="EJ7" i="1"/>
  <c r="BQ8" i="1"/>
  <c r="EJ8" i="1" l="1"/>
  <c r="EK7" i="1"/>
  <c r="EJ6" i="1"/>
  <c r="BR8" i="1"/>
  <c r="EL7" i="1" l="1"/>
  <c r="EK8" i="1"/>
  <c r="BR6" i="1"/>
  <c r="BS8" i="1"/>
  <c r="EM7" i="1" l="1"/>
  <c r="EL8" i="1"/>
  <c r="BT8" i="1"/>
  <c r="EM8" i="1" l="1"/>
  <c r="EN7" i="1"/>
  <c r="BU8" i="1"/>
  <c r="EO7" i="1" l="1"/>
  <c r="EN8" i="1"/>
  <c r="BV8" i="1"/>
  <c r="EO8" i="1" l="1"/>
  <c r="EP7" i="1"/>
  <c r="BW8" i="1"/>
  <c r="EP8" i="1" l="1"/>
  <c r="EQ7" i="1"/>
  <c r="BX8" i="1"/>
  <c r="ER7" i="1" l="1"/>
  <c r="EQ6" i="1"/>
  <c r="EQ8" i="1"/>
  <c r="BY8" i="1"/>
  <c r="ER8" i="1" l="1"/>
  <c r="ES7" i="1"/>
  <c r="BY6" i="1"/>
  <c r="BZ8" i="1"/>
  <c r="ET7" i="1" l="1"/>
  <c r="ES8" i="1"/>
  <c r="CA8" i="1"/>
  <c r="ET8" i="1" l="1"/>
  <c r="EU7" i="1"/>
  <c r="CB8" i="1"/>
  <c r="EU8" i="1" l="1"/>
  <c r="EV7" i="1"/>
  <c r="CC8" i="1"/>
  <c r="EV8" i="1" l="1"/>
  <c r="EW7" i="1"/>
  <c r="CD8" i="1"/>
  <c r="EW8" i="1" l="1"/>
  <c r="EX7" i="1"/>
  <c r="CE8" i="1"/>
  <c r="EX8" i="1" l="1"/>
  <c r="EX6" i="1"/>
  <c r="EY7" i="1"/>
  <c r="EZ7" i="1" l="1"/>
  <c r="EY8" i="1"/>
  <c r="FA7" i="1" l="1"/>
  <c r="EZ8" i="1"/>
  <c r="FB7" i="1" l="1"/>
  <c r="FA8" i="1"/>
  <c r="FB8" i="1" l="1"/>
  <c r="FC7" i="1"/>
  <c r="FC8" i="1" l="1"/>
  <c r="FD7" i="1"/>
  <c r="FD8" i="1" l="1"/>
  <c r="FE7" i="1"/>
  <c r="FE8" i="1" l="1"/>
  <c r="FF7" i="1"/>
  <c r="FE6" i="1"/>
  <c r="FF8" i="1" l="1"/>
  <c r="FG7" i="1"/>
  <c r="FH7" i="1" l="1"/>
  <c r="FG8" i="1"/>
  <c r="FH8" i="1" l="1"/>
  <c r="FI7" i="1"/>
  <c r="FJ7" i="1" l="1"/>
  <c r="FI8" i="1"/>
  <c r="FJ8" i="1" l="1"/>
  <c r="FK7" i="1"/>
  <c r="FK8" i="1" l="1"/>
  <c r="FL7" i="1"/>
  <c r="FL8" i="1" l="1"/>
  <c r="FM7" i="1"/>
  <c r="FL6" i="1"/>
  <c r="FN7" i="1" l="1"/>
  <c r="FM8" i="1"/>
  <c r="FN8" i="1" l="1"/>
  <c r="FO7" i="1"/>
  <c r="FO8" i="1" l="1"/>
  <c r="FP7" i="1"/>
  <c r="FP8" i="1" l="1"/>
  <c r="FQ7" i="1"/>
  <c r="FQ8" i="1" l="1"/>
  <c r="FR7" i="1"/>
  <c r="FR8" i="1" l="1"/>
  <c r="FS7" i="1"/>
  <c r="FS8" i="1" l="1"/>
  <c r="FS6" i="1"/>
  <c r="FT7" i="1"/>
  <c r="FU7" i="1" l="1"/>
  <c r="FT8" i="1"/>
  <c r="FU8" i="1" l="1"/>
  <c r="FV7" i="1"/>
  <c r="FV8" i="1" l="1"/>
  <c r="FW7" i="1"/>
  <c r="FW8" i="1" l="1"/>
  <c r="FX7" i="1"/>
  <c r="FX8" i="1" l="1"/>
  <c r="FY7" i="1"/>
  <c r="FY8" i="1" l="1"/>
  <c r="FZ7" i="1"/>
  <c r="FZ8" i="1" l="1"/>
  <c r="FZ6" i="1"/>
  <c r="GA7" i="1"/>
  <c r="GA8" i="1" l="1"/>
  <c r="GB7" i="1"/>
  <c r="GB8" i="1" l="1"/>
  <c r="GC7" i="1"/>
  <c r="GD7" i="1" l="1"/>
  <c r="GC8" i="1"/>
  <c r="GD8" i="1" l="1"/>
  <c r="GE7" i="1"/>
  <c r="GF7" i="1" l="1"/>
  <c r="GE8" i="1"/>
  <c r="GF8" i="1" l="1"/>
  <c r="GG7" i="1"/>
  <c r="GH7" i="1" l="1"/>
  <c r="GG8" i="1"/>
  <c r="GG6" i="1"/>
  <c r="GH8" i="1" l="1"/>
  <c r="GI7" i="1"/>
  <c r="GI8" i="1" l="1"/>
  <c r="GJ7" i="1"/>
  <c r="GK7" i="1" l="1"/>
  <c r="GJ8" i="1"/>
  <c r="GL7" i="1" l="1"/>
  <c r="GK8" i="1"/>
  <c r="GL8" i="1" l="1"/>
  <c r="GM7" i="1"/>
  <c r="GM8" i="1" l="1"/>
  <c r="GN7" i="1"/>
  <c r="GO7" i="1" l="1"/>
  <c r="GN8" i="1"/>
  <c r="GN6" i="1"/>
  <c r="GO8" i="1" l="1"/>
  <c r="GP7" i="1"/>
  <c r="GQ7" i="1" l="1"/>
  <c r="GP8" i="1"/>
  <c r="GQ8" i="1" l="1"/>
  <c r="GR7" i="1"/>
  <c r="GR8" i="1" l="1"/>
  <c r="GS7" i="1"/>
  <c r="GT7" i="1" l="1"/>
  <c r="GS8" i="1"/>
  <c r="GT8" i="1" l="1"/>
  <c r="GU7" i="1"/>
  <c r="GU8" i="1" l="1"/>
  <c r="GU6" i="1"/>
  <c r="GV7" i="1"/>
  <c r="GV8" i="1" l="1"/>
  <c r="GW7" i="1"/>
  <c r="GW8" i="1" l="1"/>
  <c r="GX7" i="1"/>
  <c r="GX8" i="1" l="1"/>
  <c r="GY7" i="1"/>
  <c r="GY8" i="1" l="1"/>
  <c r="GZ7" i="1"/>
  <c r="GZ8" i="1" l="1"/>
  <c r="HA7" i="1"/>
  <c r="HA8" i="1" l="1"/>
  <c r="HB7" i="1"/>
  <c r="HB6" i="1" l="1"/>
  <c r="HB8" i="1"/>
  <c r="HC7" i="1"/>
  <c r="HD7" i="1" l="1"/>
  <c r="HC8" i="1"/>
  <c r="HD8" i="1" l="1"/>
  <c r="HE7" i="1"/>
  <c r="HF7" i="1" l="1"/>
  <c r="HE8" i="1"/>
  <c r="HG7" i="1" l="1"/>
  <c r="HF8" i="1"/>
  <c r="HH7" i="1" l="1"/>
  <c r="HG8" i="1"/>
  <c r="HH8" i="1" l="1"/>
  <c r="HI7" i="1"/>
  <c r="HI8" i="1" l="1"/>
  <c r="HI6" i="1"/>
  <c r="HJ7" i="1"/>
  <c r="HJ8" i="1" l="1"/>
  <c r="HK7" i="1"/>
  <c r="HK8" i="1" l="1"/>
  <c r="HL7" i="1"/>
  <c r="HL8" i="1" l="1"/>
  <c r="HM7" i="1"/>
  <c r="HM8" i="1" l="1"/>
  <c r="HN7" i="1"/>
  <c r="HN8" i="1" l="1"/>
  <c r="HO7" i="1"/>
  <c r="HO8" i="1" l="1"/>
  <c r="HP7" i="1"/>
  <c r="HP6" i="1" l="1"/>
  <c r="HQ7" i="1"/>
  <c r="HP8" i="1"/>
  <c r="HR7" i="1" l="1"/>
  <c r="HQ8" i="1"/>
  <c r="HR8" i="1" l="1"/>
  <c r="HS7" i="1"/>
  <c r="HS8" i="1" l="1"/>
  <c r="HT7" i="1"/>
  <c r="HU7" i="1" l="1"/>
  <c r="HT8" i="1"/>
  <c r="HU8" i="1" l="1"/>
  <c r="HV7" i="1"/>
  <c r="HV8" i="1" l="1"/>
  <c r="HW7" i="1"/>
  <c r="HW8" i="1" l="1"/>
  <c r="HX7" i="1"/>
  <c r="HW6" i="1"/>
  <c r="HX8" i="1" l="1"/>
  <c r="HY7" i="1"/>
  <c r="HZ7" i="1" l="1"/>
  <c r="HY8" i="1"/>
  <c r="IA7" i="1" l="1"/>
  <c r="HZ8" i="1"/>
  <c r="IA8" i="1" l="1"/>
  <c r="IB7" i="1"/>
  <c r="IB8" i="1" l="1"/>
  <c r="IC7" i="1"/>
  <c r="IC8" i="1" l="1"/>
  <c r="ID7" i="1"/>
  <c r="ID8" i="1" l="1"/>
  <c r="ID6" i="1"/>
  <c r="IE7" i="1"/>
  <c r="IF7" i="1" l="1"/>
  <c r="IE8" i="1"/>
  <c r="IF8" i="1" l="1"/>
  <c r="IG7" i="1"/>
  <c r="IG8" i="1" l="1"/>
  <c r="IH7" i="1"/>
  <c r="IH8" i="1" l="1"/>
  <c r="II7" i="1"/>
  <c r="II8" i="1" l="1"/>
  <c r="IJ7" i="1"/>
  <c r="IJ8" i="1" l="1"/>
  <c r="IK7" i="1"/>
  <c r="IK8" i="1" l="1"/>
  <c r="IK6" i="1"/>
  <c r="IL7" i="1"/>
  <c r="IM7" i="1" l="1"/>
  <c r="IL8" i="1"/>
  <c r="IN7" i="1" l="1"/>
  <c r="IM8" i="1"/>
  <c r="IO7" i="1" l="1"/>
  <c r="IN8" i="1"/>
  <c r="IO8" i="1" l="1"/>
  <c r="IP7" i="1"/>
  <c r="IP8" i="1" l="1"/>
  <c r="IQ7" i="1"/>
  <c r="IQ8" i="1" l="1"/>
  <c r="IR7" i="1"/>
  <c r="IS7" i="1" l="1"/>
  <c r="IR6" i="1"/>
  <c r="IR8" i="1"/>
  <c r="IS8" i="1" l="1"/>
  <c r="IT7" i="1"/>
  <c r="IT8" i="1" l="1"/>
  <c r="IU7" i="1"/>
  <c r="IU8" i="1" l="1"/>
  <c r="IV7" i="1"/>
  <c r="IV8" i="1" l="1"/>
  <c r="IW7" i="1"/>
  <c r="IX7" i="1" l="1"/>
  <c r="IW8" i="1"/>
  <c r="IX8" i="1" l="1"/>
  <c r="IY7" i="1"/>
  <c r="IY8" i="1" l="1"/>
  <c r="IY6" i="1"/>
  <c r="IZ7" i="1"/>
  <c r="IZ8" i="1" l="1"/>
  <c r="JA7" i="1"/>
  <c r="JA8" i="1" l="1"/>
  <c r="JB7" i="1"/>
  <c r="JB8" i="1" l="1"/>
  <c r="JC7" i="1"/>
  <c r="JC8" i="1" l="1"/>
  <c r="JD7" i="1"/>
  <c r="JD8" i="1" l="1"/>
  <c r="JE7" i="1"/>
  <c r="JE8" i="1" s="1"/>
</calcChain>
</file>

<file path=xl/sharedStrings.xml><?xml version="1.0" encoding="utf-8"?>
<sst xmlns="http://schemas.openxmlformats.org/spreadsheetml/2006/main" count="38" uniqueCount="38">
  <si>
    <t>Task</t>
  </si>
  <si>
    <t>Start</t>
  </si>
  <si>
    <t>End</t>
  </si>
  <si>
    <t xml:space="preserve">Setting up </t>
  </si>
  <si>
    <t>Find assets</t>
  </si>
  <si>
    <t>Test assets</t>
  </si>
  <si>
    <t>Fix bugs of assets</t>
  </si>
  <si>
    <t>Phase 1</t>
  </si>
  <si>
    <t>Phase 2</t>
  </si>
  <si>
    <t>Setting up the player</t>
  </si>
  <si>
    <t>Test swimming</t>
  </si>
  <si>
    <t>Fixing issues</t>
  </si>
  <si>
    <t>Phase 3</t>
  </si>
  <si>
    <t>Set assets to the scene</t>
  </si>
  <si>
    <t>Create terrain</t>
  </si>
  <si>
    <t>Edit terrain, environment</t>
  </si>
  <si>
    <t>Fixing terrain</t>
  </si>
  <si>
    <t xml:space="preserve">Painting terrain </t>
  </si>
  <si>
    <t>Load the fish with path</t>
  </si>
  <si>
    <t>Test the fish or fishes</t>
  </si>
  <si>
    <t>Timeline</t>
  </si>
  <si>
    <t>Project Start:</t>
  </si>
  <si>
    <t>Display week:</t>
  </si>
  <si>
    <t>Ctrl+Shift+=</t>
  </si>
  <si>
    <t>Formatting the columns with formula</t>
  </si>
  <si>
    <t>Assigned to</t>
  </si>
  <si>
    <t>Progression</t>
  </si>
  <si>
    <t>PROJECT 4 TUS</t>
  </si>
  <si>
    <t>CTRL+P</t>
  </si>
  <si>
    <t>Print settings</t>
  </si>
  <si>
    <t>Phase 4</t>
  </si>
  <si>
    <t>SRS documentation</t>
  </si>
  <si>
    <t>Powerpoint presentation</t>
  </si>
  <si>
    <t>Swimming feature with controllers</t>
  </si>
  <si>
    <t>Swimming feature with hands</t>
  </si>
  <si>
    <t xml:space="preserve">Fog skybox </t>
  </si>
  <si>
    <t>Create recycling scene</t>
  </si>
  <si>
    <t>Presentation of project 12am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</si>
</sst>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d"/>
    <numFmt numFmtId="166" formatCode="ddd\,\ d\-mmm\-yyyy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6" fontId="0" fillId="0" borderId="2" xfId="0" applyNumberFormat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indent="2"/>
    </xf>
    <xf numFmtId="165" fontId="2" fillId="0" borderId="0" xfId="0" applyNumberFormat="1" applyFont="1" applyAlignment="1">
      <alignment horizontal="left" vertical="center" shrinkToFit="1"/>
    </xf>
    <xf numFmtId="165" fontId="2" fillId="3" borderId="0" xfId="0" applyNumberFormat="1" applyFont="1" applyFill="1" applyAlignment="1">
      <alignment horizontal="left" vertical="center" shrinkToFit="1"/>
    </xf>
    <xf numFmtId="165" fontId="2" fillId="3" borderId="8" xfId="0" applyNumberFormat="1" applyFont="1" applyFill="1" applyBorder="1" applyAlignment="1">
      <alignment horizontal="left" vertical="center" shrinkToFit="1"/>
    </xf>
    <xf numFmtId="165" fontId="2" fillId="3" borderId="9" xfId="0" applyNumberFormat="1" applyFont="1" applyFill="1" applyBorder="1" applyAlignment="1">
      <alignment horizontal="left" vertical="center" shrinkToFit="1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 indent="2"/>
    </xf>
    <xf numFmtId="0" fontId="0" fillId="0" borderId="0" xfId="0" applyAlignment="1">
      <alignment horizontal="center" vertical="center"/>
    </xf>
    <xf numFmtId="165" fontId="2" fillId="0" borderId="0" xfId="0" applyNumberFormat="1" applyFont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0" xfId="0" applyFill="1"/>
    <xf numFmtId="0" fontId="0" fillId="0" borderId="0" xfId="0" applyAlignment="1">
      <alignment horizontal="right" vertical="center"/>
    </xf>
    <xf numFmtId="9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64" fontId="0" fillId="3" borderId="5" xfId="0" applyNumberFormat="1" applyFill="1" applyBorder="1" applyAlignment="1">
      <alignment vertical="center"/>
    </xf>
    <xf numFmtId="164" fontId="0" fillId="3" borderId="6" xfId="0" applyNumberFormat="1" applyFill="1" applyBorder="1" applyAlignment="1">
      <alignment vertical="center"/>
    </xf>
    <xf numFmtId="164" fontId="0" fillId="3" borderId="7" xfId="0" applyNumberFormat="1" applyFill="1" applyBorder="1" applyAlignment="1">
      <alignment vertical="center"/>
    </xf>
    <xf numFmtId="164" fontId="0" fillId="0" borderId="4" xfId="0" applyNumberFormat="1" applyBorder="1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249"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FF000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/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2" fmlaLink="$E$5" horiz="1" max="100" page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485775</xdr:colOff>
          <xdr:row>3</xdr:row>
          <xdr:rowOff>57150</xdr:rowOff>
        </xdr:from>
        <xdr:to>
          <xdr:col>14</xdr:col>
          <xdr:colOff>200025</xdr:colOff>
          <xdr:row>4</xdr:row>
          <xdr:rowOff>152400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516782</xdr:colOff>
      <xdr:row>0</xdr:row>
      <xdr:rowOff>0</xdr:rowOff>
    </xdr:from>
    <xdr:to>
      <xdr:col>3</xdr:col>
      <xdr:colOff>607979</xdr:colOff>
      <xdr:row>6</xdr:row>
      <xdr:rowOff>81064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863"/>
        <a:stretch/>
      </xdr:blipFill>
      <xdr:spPr>
        <a:xfrm>
          <a:off x="2077261" y="0"/>
          <a:ext cx="2644707" cy="1408484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07A78-B483-4AAA-AA7C-903F75BAFDDA}">
  <sheetPr>
    <pageSetUpPr fitToPage="1"/>
  </sheetPr>
  <dimension ref="A1:JE41"/>
  <sheetViews>
    <sheetView showGridLines="0" tabSelected="1" zoomScale="94" zoomScaleNormal="94" workbookViewId="0">
      <selection activeCell="E6" sqref="E6"/>
    </sheetView>
  </sheetViews>
  <sheetFormatPr defaultRowHeight="15" x14ac:dyDescent="0.25"/>
  <cols>
    <col min="1" max="1" width="23.42578125" style="1" customWidth="1"/>
    <col min="2" max="2" width="25.7109375" style="1" customWidth="1"/>
    <col min="3" max="3" width="12.5703125" style="15" customWidth="1"/>
    <col min="4" max="4" width="25.7109375" style="1" customWidth="1"/>
    <col min="5" max="5" width="31" style="1" customWidth="1"/>
    <col min="6" max="6" width="7.5703125" style="1" customWidth="1"/>
    <col min="7" max="265" width="3.5703125" style="1" customWidth="1"/>
    <col min="266" max="16384" width="9.140625" style="1"/>
  </cols>
  <sheetData>
    <row r="1" spans="1:265" ht="28.5" x14ac:dyDescent="0.25">
      <c r="A1" s="19" t="s">
        <v>27</v>
      </c>
    </row>
    <row r="3" spans="1:265" x14ac:dyDescent="0.25">
      <c r="H3" s="28"/>
      <c r="I3" s="29"/>
      <c r="J3" s="29"/>
      <c r="K3" s="29"/>
      <c r="L3" s="29"/>
      <c r="M3" s="29"/>
      <c r="N3" s="29"/>
    </row>
    <row r="4" spans="1:265" x14ac:dyDescent="0.25">
      <c r="D4" s="22" t="s">
        <v>21</v>
      </c>
      <c r="E4" s="6">
        <v>44844</v>
      </c>
      <c r="F4" s="2"/>
    </row>
    <row r="5" spans="1:265" x14ac:dyDescent="0.25">
      <c r="D5" s="22" t="s">
        <v>22</v>
      </c>
      <c r="E5" s="13">
        <v>1</v>
      </c>
      <c r="F5" s="2"/>
    </row>
    <row r="6" spans="1:265" x14ac:dyDescent="0.25">
      <c r="G6" s="25">
        <f>G7</f>
        <v>44844</v>
      </c>
      <c r="H6" s="26"/>
      <c r="I6" s="26"/>
      <c r="J6" s="26"/>
      <c r="K6" s="26"/>
      <c r="L6" s="26"/>
      <c r="M6" s="27"/>
      <c r="N6" s="25">
        <f>N7</f>
        <v>44851</v>
      </c>
      <c r="O6" s="26"/>
      <c r="P6" s="26"/>
      <c r="Q6" s="26"/>
      <c r="R6" s="26"/>
      <c r="S6" s="26"/>
      <c r="T6" s="27"/>
      <c r="U6" s="25">
        <f t="shared" ref="U6" si="0">U7</f>
        <v>44858</v>
      </c>
      <c r="V6" s="26"/>
      <c r="W6" s="26"/>
      <c r="X6" s="26"/>
      <c r="Y6" s="26"/>
      <c r="Z6" s="26"/>
      <c r="AA6" s="27"/>
      <c r="AB6" s="25">
        <f t="shared" ref="AB6" si="1">AB7</f>
        <v>44865</v>
      </c>
      <c r="AC6" s="26"/>
      <c r="AD6" s="26"/>
      <c r="AE6" s="26"/>
      <c r="AF6" s="26"/>
      <c r="AG6" s="26"/>
      <c r="AH6" s="27"/>
      <c r="AI6" s="25">
        <f t="shared" ref="AI6" si="2">AI7</f>
        <v>44872</v>
      </c>
      <c r="AJ6" s="26"/>
      <c r="AK6" s="26"/>
      <c r="AL6" s="26"/>
      <c r="AM6" s="26"/>
      <c r="AN6" s="26"/>
      <c r="AO6" s="27"/>
      <c r="AP6" s="25">
        <f t="shared" ref="AP6" si="3">AP7</f>
        <v>44879</v>
      </c>
      <c r="AQ6" s="26"/>
      <c r="AR6" s="26"/>
      <c r="AS6" s="26"/>
      <c r="AT6" s="26"/>
      <c r="AU6" s="26"/>
      <c r="AV6" s="27"/>
      <c r="AW6" s="25">
        <f t="shared" ref="AW6" si="4">AW7</f>
        <v>44886</v>
      </c>
      <c r="AX6" s="26"/>
      <c r="AY6" s="26"/>
      <c r="AZ6" s="26"/>
      <c r="BA6" s="26"/>
      <c r="BB6" s="26"/>
      <c r="BC6" s="27"/>
      <c r="BD6" s="25">
        <f t="shared" ref="BD6" si="5">BD7</f>
        <v>44893</v>
      </c>
      <c r="BE6" s="26"/>
      <c r="BF6" s="26"/>
      <c r="BG6" s="26"/>
      <c r="BH6" s="26"/>
      <c r="BI6" s="26"/>
      <c r="BJ6" s="27"/>
      <c r="BK6" s="25">
        <f t="shared" ref="BK6" si="6">BK7</f>
        <v>44900</v>
      </c>
      <c r="BL6" s="26"/>
      <c r="BM6" s="26"/>
      <c r="BN6" s="26"/>
      <c r="BO6" s="26"/>
      <c r="BP6" s="26"/>
      <c r="BQ6" s="27"/>
      <c r="BR6" s="25">
        <f t="shared" ref="BR6" si="7">BR7</f>
        <v>44907</v>
      </c>
      <c r="BS6" s="26"/>
      <c r="BT6" s="26"/>
      <c r="BU6" s="26"/>
      <c r="BV6" s="26"/>
      <c r="BW6" s="26"/>
      <c r="BX6" s="27"/>
      <c r="BY6" s="25">
        <f t="shared" ref="BY6" si="8">BY7</f>
        <v>44914</v>
      </c>
      <c r="BZ6" s="26"/>
      <c r="CA6" s="26"/>
      <c r="CB6" s="26"/>
      <c r="CC6" s="26"/>
      <c r="CD6" s="26"/>
      <c r="CE6" s="27"/>
      <c r="CF6" s="25">
        <f t="shared" ref="CF6" si="9">CF7</f>
        <v>44921</v>
      </c>
      <c r="CG6" s="26"/>
      <c r="CH6" s="26"/>
      <c r="CI6" s="26"/>
      <c r="CJ6" s="26"/>
      <c r="CK6" s="26"/>
      <c r="CL6" s="27"/>
      <c r="CM6" s="25">
        <f t="shared" ref="CM6" si="10">CM7</f>
        <v>44928</v>
      </c>
      <c r="CN6" s="26"/>
      <c r="CO6" s="26"/>
      <c r="CP6" s="26"/>
      <c r="CQ6" s="26"/>
      <c r="CR6" s="26"/>
      <c r="CS6" s="27"/>
      <c r="CT6" s="25">
        <f t="shared" ref="CT6" si="11">CT7</f>
        <v>44935</v>
      </c>
      <c r="CU6" s="26"/>
      <c r="CV6" s="26"/>
      <c r="CW6" s="26"/>
      <c r="CX6" s="26"/>
      <c r="CY6" s="26"/>
      <c r="CZ6" s="27"/>
      <c r="DA6" s="25">
        <f t="shared" ref="DA6" si="12">DA7</f>
        <v>44942</v>
      </c>
      <c r="DB6" s="26"/>
      <c r="DC6" s="26"/>
      <c r="DD6" s="26"/>
      <c r="DE6" s="26"/>
      <c r="DF6" s="26"/>
      <c r="DG6" s="27"/>
      <c r="DH6" s="25">
        <f t="shared" ref="DH6" si="13">DH7</f>
        <v>44949</v>
      </c>
      <c r="DI6" s="26"/>
      <c r="DJ6" s="26"/>
      <c r="DK6" s="26"/>
      <c r="DL6" s="26"/>
      <c r="DM6" s="26"/>
      <c r="DN6" s="27"/>
      <c r="DO6" s="25">
        <f t="shared" ref="DO6" si="14">DO7</f>
        <v>44956</v>
      </c>
      <c r="DP6" s="26"/>
      <c r="DQ6" s="26"/>
      <c r="DR6" s="26"/>
      <c r="DS6" s="26"/>
      <c r="DT6" s="26"/>
      <c r="DU6" s="27"/>
      <c r="DV6" s="25">
        <f t="shared" ref="DV6" si="15">DV7</f>
        <v>44963</v>
      </c>
      <c r="DW6" s="26"/>
      <c r="DX6" s="26"/>
      <c r="DY6" s="26"/>
      <c r="DZ6" s="26"/>
      <c r="EA6" s="26"/>
      <c r="EB6" s="27"/>
      <c r="EC6" s="25">
        <f t="shared" ref="EC6" si="16">EC7</f>
        <v>44970</v>
      </c>
      <c r="ED6" s="26"/>
      <c r="EE6" s="26"/>
      <c r="EF6" s="26"/>
      <c r="EG6" s="26"/>
      <c r="EH6" s="26"/>
      <c r="EI6" s="27"/>
      <c r="EJ6" s="25">
        <f t="shared" ref="EJ6" si="17">EJ7</f>
        <v>44977</v>
      </c>
      <c r="EK6" s="26"/>
      <c r="EL6" s="26"/>
      <c r="EM6" s="26"/>
      <c r="EN6" s="26"/>
      <c r="EO6" s="26"/>
      <c r="EP6" s="27"/>
      <c r="EQ6" s="25">
        <f t="shared" ref="EQ6" si="18">EQ7</f>
        <v>44984</v>
      </c>
      <c r="ER6" s="26"/>
      <c r="ES6" s="26"/>
      <c r="ET6" s="26"/>
      <c r="EU6" s="26"/>
      <c r="EV6" s="26"/>
      <c r="EW6" s="27"/>
      <c r="EX6" s="25">
        <f t="shared" ref="EX6" si="19">EX7</f>
        <v>44991</v>
      </c>
      <c r="EY6" s="26"/>
      <c r="EZ6" s="26"/>
      <c r="FA6" s="26"/>
      <c r="FB6" s="26"/>
      <c r="FC6" s="26"/>
      <c r="FD6" s="27"/>
      <c r="FE6" s="25">
        <f t="shared" ref="FE6" si="20">FE7</f>
        <v>44998</v>
      </c>
      <c r="FF6" s="26"/>
      <c r="FG6" s="26"/>
      <c r="FH6" s="26"/>
      <c r="FI6" s="26"/>
      <c r="FJ6" s="26"/>
      <c r="FK6" s="27"/>
      <c r="FL6" s="25">
        <f t="shared" ref="FL6" si="21">FL7</f>
        <v>45005</v>
      </c>
      <c r="FM6" s="26"/>
      <c r="FN6" s="26"/>
      <c r="FO6" s="26"/>
      <c r="FP6" s="26"/>
      <c r="FQ6" s="26"/>
      <c r="FR6" s="27"/>
      <c r="FS6" s="25">
        <f t="shared" ref="FS6" si="22">FS7</f>
        <v>45012</v>
      </c>
      <c r="FT6" s="26"/>
      <c r="FU6" s="26"/>
      <c r="FV6" s="26"/>
      <c r="FW6" s="26"/>
      <c r="FX6" s="26"/>
      <c r="FY6" s="27"/>
      <c r="FZ6" s="25">
        <f t="shared" ref="FZ6" si="23">FZ7</f>
        <v>45019</v>
      </c>
      <c r="GA6" s="26"/>
      <c r="GB6" s="26"/>
      <c r="GC6" s="26"/>
      <c r="GD6" s="26"/>
      <c r="GE6" s="26"/>
      <c r="GF6" s="27"/>
      <c r="GG6" s="25">
        <f t="shared" ref="GG6" si="24">GG7</f>
        <v>45026</v>
      </c>
      <c r="GH6" s="26"/>
      <c r="GI6" s="26"/>
      <c r="GJ6" s="26"/>
      <c r="GK6" s="26"/>
      <c r="GL6" s="26"/>
      <c r="GM6" s="27"/>
      <c r="GN6" s="25">
        <f t="shared" ref="GN6" si="25">GN7</f>
        <v>45033</v>
      </c>
      <c r="GO6" s="26"/>
      <c r="GP6" s="26"/>
      <c r="GQ6" s="26"/>
      <c r="GR6" s="26"/>
      <c r="GS6" s="26"/>
      <c r="GT6" s="27"/>
      <c r="GU6" s="25">
        <f t="shared" ref="GU6" si="26">GU7</f>
        <v>45040</v>
      </c>
      <c r="GV6" s="26"/>
      <c r="GW6" s="26"/>
      <c r="GX6" s="26"/>
      <c r="GY6" s="26"/>
      <c r="GZ6" s="26"/>
      <c r="HA6" s="27"/>
      <c r="HB6" s="25">
        <f t="shared" ref="HB6" si="27">HB7</f>
        <v>45047</v>
      </c>
      <c r="HC6" s="26"/>
      <c r="HD6" s="26"/>
      <c r="HE6" s="26"/>
      <c r="HF6" s="26"/>
      <c r="HG6" s="26"/>
      <c r="HH6" s="27"/>
      <c r="HI6" s="25">
        <f t="shared" ref="HI6" si="28">HI7</f>
        <v>45054</v>
      </c>
      <c r="HJ6" s="26"/>
      <c r="HK6" s="26"/>
      <c r="HL6" s="26"/>
      <c r="HM6" s="26"/>
      <c r="HN6" s="26"/>
      <c r="HO6" s="27"/>
      <c r="HP6" s="25">
        <f t="shared" ref="HP6" si="29">HP7</f>
        <v>45061</v>
      </c>
      <c r="HQ6" s="26"/>
      <c r="HR6" s="26"/>
      <c r="HS6" s="26"/>
      <c r="HT6" s="26"/>
      <c r="HU6" s="26"/>
      <c r="HV6" s="27"/>
      <c r="HW6" s="25">
        <f t="shared" ref="HW6" si="30">HW7</f>
        <v>45068</v>
      </c>
      <c r="HX6" s="26"/>
      <c r="HY6" s="26"/>
      <c r="HZ6" s="26"/>
      <c r="IA6" s="26"/>
      <c r="IB6" s="26"/>
      <c r="IC6" s="27"/>
      <c r="ID6" s="25">
        <f t="shared" ref="ID6" si="31">ID7</f>
        <v>45075</v>
      </c>
      <c r="IE6" s="26"/>
      <c r="IF6" s="26"/>
      <c r="IG6" s="26"/>
      <c r="IH6" s="26"/>
      <c r="II6" s="26"/>
      <c r="IJ6" s="27"/>
      <c r="IK6" s="25">
        <f t="shared" ref="IK6" si="32">IK7</f>
        <v>45082</v>
      </c>
      <c r="IL6" s="26"/>
      <c r="IM6" s="26"/>
      <c r="IN6" s="26"/>
      <c r="IO6" s="26"/>
      <c r="IP6" s="26"/>
      <c r="IQ6" s="27"/>
      <c r="IR6" s="25">
        <f t="shared" ref="IR6" si="33">IR7</f>
        <v>45089</v>
      </c>
      <c r="IS6" s="26"/>
      <c r="IT6" s="26"/>
      <c r="IU6" s="26"/>
      <c r="IV6" s="26"/>
      <c r="IW6" s="26"/>
      <c r="IX6" s="27"/>
      <c r="IY6" s="25">
        <f t="shared" ref="IY6" si="34">IY7</f>
        <v>45096</v>
      </c>
      <c r="IZ6" s="26"/>
      <c r="JA6" s="26"/>
      <c r="JB6" s="26"/>
      <c r="JC6" s="26"/>
      <c r="JD6" s="26"/>
      <c r="JE6" s="27"/>
    </row>
    <row r="7" spans="1:265" s="9" customFormat="1" ht="12" x14ac:dyDescent="0.25">
      <c r="C7" s="16"/>
      <c r="E7" s="9" t="s">
        <v>20</v>
      </c>
      <c r="G7" s="11">
        <f>$E$4-WEEKDAY(project_start,3)+(display_week-1)*7</f>
        <v>44844</v>
      </c>
      <c r="H7" s="10">
        <f>G7+1</f>
        <v>44845</v>
      </c>
      <c r="I7" s="10">
        <f t="shared" ref="I7:BT7" si="35">H7+1</f>
        <v>44846</v>
      </c>
      <c r="J7" s="10">
        <f t="shared" si="35"/>
        <v>44847</v>
      </c>
      <c r="K7" s="10">
        <f t="shared" si="35"/>
        <v>44848</v>
      </c>
      <c r="L7" s="10">
        <f t="shared" si="35"/>
        <v>44849</v>
      </c>
      <c r="M7" s="12">
        <f t="shared" si="35"/>
        <v>44850</v>
      </c>
      <c r="N7" s="11">
        <f t="shared" si="35"/>
        <v>44851</v>
      </c>
      <c r="O7" s="10">
        <f t="shared" si="35"/>
        <v>44852</v>
      </c>
      <c r="P7" s="10">
        <f t="shared" si="35"/>
        <v>44853</v>
      </c>
      <c r="Q7" s="10">
        <f t="shared" si="35"/>
        <v>44854</v>
      </c>
      <c r="R7" s="10">
        <f t="shared" si="35"/>
        <v>44855</v>
      </c>
      <c r="S7" s="10">
        <f t="shared" si="35"/>
        <v>44856</v>
      </c>
      <c r="T7" s="12">
        <f t="shared" si="35"/>
        <v>44857</v>
      </c>
      <c r="U7" s="11">
        <f t="shared" si="35"/>
        <v>44858</v>
      </c>
      <c r="V7" s="10">
        <f t="shared" si="35"/>
        <v>44859</v>
      </c>
      <c r="W7" s="10">
        <f t="shared" si="35"/>
        <v>44860</v>
      </c>
      <c r="X7" s="10">
        <f t="shared" si="35"/>
        <v>44861</v>
      </c>
      <c r="Y7" s="10">
        <f t="shared" si="35"/>
        <v>44862</v>
      </c>
      <c r="Z7" s="10">
        <f t="shared" si="35"/>
        <v>44863</v>
      </c>
      <c r="AA7" s="12">
        <f t="shared" si="35"/>
        <v>44864</v>
      </c>
      <c r="AB7" s="11">
        <f t="shared" si="35"/>
        <v>44865</v>
      </c>
      <c r="AC7" s="10">
        <f t="shared" si="35"/>
        <v>44866</v>
      </c>
      <c r="AD7" s="10">
        <f t="shared" si="35"/>
        <v>44867</v>
      </c>
      <c r="AE7" s="10">
        <f t="shared" si="35"/>
        <v>44868</v>
      </c>
      <c r="AF7" s="10">
        <f t="shared" si="35"/>
        <v>44869</v>
      </c>
      <c r="AG7" s="10">
        <f t="shared" si="35"/>
        <v>44870</v>
      </c>
      <c r="AH7" s="12">
        <f t="shared" si="35"/>
        <v>44871</v>
      </c>
      <c r="AI7" s="11">
        <f t="shared" si="35"/>
        <v>44872</v>
      </c>
      <c r="AJ7" s="10">
        <f t="shared" si="35"/>
        <v>44873</v>
      </c>
      <c r="AK7" s="10">
        <f t="shared" si="35"/>
        <v>44874</v>
      </c>
      <c r="AL7" s="10">
        <f t="shared" si="35"/>
        <v>44875</v>
      </c>
      <c r="AM7" s="10">
        <f t="shared" si="35"/>
        <v>44876</v>
      </c>
      <c r="AN7" s="10">
        <f t="shared" si="35"/>
        <v>44877</v>
      </c>
      <c r="AO7" s="12">
        <f t="shared" si="35"/>
        <v>44878</v>
      </c>
      <c r="AP7" s="11">
        <f t="shared" si="35"/>
        <v>44879</v>
      </c>
      <c r="AQ7" s="10">
        <f t="shared" si="35"/>
        <v>44880</v>
      </c>
      <c r="AR7" s="10">
        <f t="shared" si="35"/>
        <v>44881</v>
      </c>
      <c r="AS7" s="10">
        <f t="shared" si="35"/>
        <v>44882</v>
      </c>
      <c r="AT7" s="10">
        <f t="shared" si="35"/>
        <v>44883</v>
      </c>
      <c r="AU7" s="10">
        <f t="shared" si="35"/>
        <v>44884</v>
      </c>
      <c r="AV7" s="12">
        <f t="shared" si="35"/>
        <v>44885</v>
      </c>
      <c r="AW7" s="11">
        <f t="shared" si="35"/>
        <v>44886</v>
      </c>
      <c r="AX7" s="10">
        <f t="shared" si="35"/>
        <v>44887</v>
      </c>
      <c r="AY7" s="10">
        <f t="shared" si="35"/>
        <v>44888</v>
      </c>
      <c r="AZ7" s="10">
        <f t="shared" si="35"/>
        <v>44889</v>
      </c>
      <c r="BA7" s="10">
        <f t="shared" si="35"/>
        <v>44890</v>
      </c>
      <c r="BB7" s="10">
        <f t="shared" si="35"/>
        <v>44891</v>
      </c>
      <c r="BC7" s="12">
        <f t="shared" si="35"/>
        <v>44892</v>
      </c>
      <c r="BD7" s="11">
        <f t="shared" si="35"/>
        <v>44893</v>
      </c>
      <c r="BE7" s="10">
        <f t="shared" si="35"/>
        <v>44894</v>
      </c>
      <c r="BF7" s="10">
        <f t="shared" si="35"/>
        <v>44895</v>
      </c>
      <c r="BG7" s="10">
        <f t="shared" si="35"/>
        <v>44896</v>
      </c>
      <c r="BH7" s="10">
        <f t="shared" si="35"/>
        <v>44897</v>
      </c>
      <c r="BI7" s="10">
        <f t="shared" si="35"/>
        <v>44898</v>
      </c>
      <c r="BJ7" s="12">
        <f t="shared" si="35"/>
        <v>44899</v>
      </c>
      <c r="BK7" s="11">
        <f t="shared" si="35"/>
        <v>44900</v>
      </c>
      <c r="BL7" s="10">
        <f t="shared" si="35"/>
        <v>44901</v>
      </c>
      <c r="BM7" s="10">
        <f t="shared" si="35"/>
        <v>44902</v>
      </c>
      <c r="BN7" s="10">
        <f t="shared" si="35"/>
        <v>44903</v>
      </c>
      <c r="BO7" s="10">
        <f t="shared" si="35"/>
        <v>44904</v>
      </c>
      <c r="BP7" s="10">
        <f t="shared" si="35"/>
        <v>44905</v>
      </c>
      <c r="BQ7" s="12">
        <f t="shared" si="35"/>
        <v>44906</v>
      </c>
      <c r="BR7" s="11">
        <f t="shared" si="35"/>
        <v>44907</v>
      </c>
      <c r="BS7" s="10">
        <f t="shared" si="35"/>
        <v>44908</v>
      </c>
      <c r="BT7" s="10">
        <f t="shared" si="35"/>
        <v>44909</v>
      </c>
      <c r="BU7" s="10">
        <f t="shared" ref="BU7:CA7" si="36">BT7+1</f>
        <v>44910</v>
      </c>
      <c r="BV7" s="10">
        <f t="shared" si="36"/>
        <v>44911</v>
      </c>
      <c r="BW7" s="10">
        <f t="shared" si="36"/>
        <v>44912</v>
      </c>
      <c r="BX7" s="12">
        <f t="shared" si="36"/>
        <v>44913</v>
      </c>
      <c r="BY7" s="11">
        <f t="shared" si="36"/>
        <v>44914</v>
      </c>
      <c r="BZ7" s="10">
        <f t="shared" si="36"/>
        <v>44915</v>
      </c>
      <c r="CA7" s="10">
        <f t="shared" si="36"/>
        <v>44916</v>
      </c>
      <c r="CB7" s="10">
        <f t="shared" ref="CB7:CE7" si="37">CA7+1</f>
        <v>44917</v>
      </c>
      <c r="CC7" s="10">
        <f t="shared" si="37"/>
        <v>44918</v>
      </c>
      <c r="CD7" s="10">
        <f t="shared" si="37"/>
        <v>44919</v>
      </c>
      <c r="CE7" s="12">
        <f t="shared" si="37"/>
        <v>44920</v>
      </c>
      <c r="CF7" s="11">
        <f t="shared" ref="CF7" si="38">CE7+1</f>
        <v>44921</v>
      </c>
      <c r="CG7" s="10">
        <f t="shared" ref="CG7" si="39">CF7+1</f>
        <v>44922</v>
      </c>
      <c r="CH7" s="10">
        <f t="shared" ref="CH7" si="40">CG7+1</f>
        <v>44923</v>
      </c>
      <c r="CI7" s="10">
        <f t="shared" ref="CI7" si="41">CH7+1</f>
        <v>44924</v>
      </c>
      <c r="CJ7" s="10">
        <f t="shared" ref="CJ7" si="42">CI7+1</f>
        <v>44925</v>
      </c>
      <c r="CK7" s="10">
        <f t="shared" ref="CK7" si="43">CJ7+1</f>
        <v>44926</v>
      </c>
      <c r="CL7" s="12">
        <f t="shared" ref="CL7" si="44">CK7+1</f>
        <v>44927</v>
      </c>
      <c r="CM7" s="11">
        <f t="shared" ref="CM7" si="45">CL7+1</f>
        <v>44928</v>
      </c>
      <c r="CN7" s="10">
        <f t="shared" ref="CN7" si="46">CM7+1</f>
        <v>44929</v>
      </c>
      <c r="CO7" s="10">
        <f t="shared" ref="CO7" si="47">CN7+1</f>
        <v>44930</v>
      </c>
      <c r="CP7" s="10">
        <f t="shared" ref="CP7" si="48">CO7+1</f>
        <v>44931</v>
      </c>
      <c r="CQ7" s="10">
        <f t="shared" ref="CQ7" si="49">CP7+1</f>
        <v>44932</v>
      </c>
      <c r="CR7" s="10">
        <f t="shared" ref="CR7" si="50">CQ7+1</f>
        <v>44933</v>
      </c>
      <c r="CS7" s="12">
        <f t="shared" ref="CS7" si="51">CR7+1</f>
        <v>44934</v>
      </c>
      <c r="CT7" s="11">
        <f t="shared" ref="CT7" si="52">CS7+1</f>
        <v>44935</v>
      </c>
      <c r="CU7" s="10">
        <f t="shared" ref="CU7" si="53">CT7+1</f>
        <v>44936</v>
      </c>
      <c r="CV7" s="10">
        <f t="shared" ref="CV7" si="54">CU7+1</f>
        <v>44937</v>
      </c>
      <c r="CW7" s="10">
        <f t="shared" ref="CW7" si="55">CV7+1</f>
        <v>44938</v>
      </c>
      <c r="CX7" s="10">
        <f t="shared" ref="CX7" si="56">CW7+1</f>
        <v>44939</v>
      </c>
      <c r="CY7" s="10">
        <f t="shared" ref="CY7" si="57">CX7+1</f>
        <v>44940</v>
      </c>
      <c r="CZ7" s="12">
        <f t="shared" ref="CZ7" si="58">CY7+1</f>
        <v>44941</v>
      </c>
      <c r="DA7" s="11">
        <f t="shared" ref="DA7" si="59">CZ7+1</f>
        <v>44942</v>
      </c>
      <c r="DB7" s="10">
        <f t="shared" ref="DB7" si="60">DA7+1</f>
        <v>44943</v>
      </c>
      <c r="DC7" s="10">
        <f t="shared" ref="DC7" si="61">DB7+1</f>
        <v>44944</v>
      </c>
      <c r="DD7" s="10">
        <f t="shared" ref="DD7" si="62">DC7+1</f>
        <v>44945</v>
      </c>
      <c r="DE7" s="10">
        <f t="shared" ref="DE7" si="63">DD7+1</f>
        <v>44946</v>
      </c>
      <c r="DF7" s="10">
        <f t="shared" ref="DF7" si="64">DE7+1</f>
        <v>44947</v>
      </c>
      <c r="DG7" s="12">
        <f t="shared" ref="DG7" si="65">DF7+1</f>
        <v>44948</v>
      </c>
      <c r="DH7" s="11">
        <f t="shared" ref="DH7" si="66">DG7+1</f>
        <v>44949</v>
      </c>
      <c r="DI7" s="10">
        <f t="shared" ref="DI7" si="67">DH7+1</f>
        <v>44950</v>
      </c>
      <c r="DJ7" s="10">
        <f t="shared" ref="DJ7" si="68">DI7+1</f>
        <v>44951</v>
      </c>
      <c r="DK7" s="10">
        <f t="shared" ref="DK7" si="69">DJ7+1</f>
        <v>44952</v>
      </c>
      <c r="DL7" s="10">
        <f t="shared" ref="DL7" si="70">DK7+1</f>
        <v>44953</v>
      </c>
      <c r="DM7" s="10">
        <f t="shared" ref="DM7" si="71">DL7+1</f>
        <v>44954</v>
      </c>
      <c r="DN7" s="12">
        <f t="shared" ref="DN7" si="72">DM7+1</f>
        <v>44955</v>
      </c>
      <c r="DO7" s="11">
        <f t="shared" ref="DO7" si="73">DN7+1</f>
        <v>44956</v>
      </c>
      <c r="DP7" s="10">
        <f t="shared" ref="DP7" si="74">DO7+1</f>
        <v>44957</v>
      </c>
      <c r="DQ7" s="10">
        <f t="shared" ref="DQ7" si="75">DP7+1</f>
        <v>44958</v>
      </c>
      <c r="DR7" s="10">
        <f t="shared" ref="DR7" si="76">DQ7+1</f>
        <v>44959</v>
      </c>
      <c r="DS7" s="10">
        <f t="shared" ref="DS7" si="77">DR7+1</f>
        <v>44960</v>
      </c>
      <c r="DT7" s="10">
        <f t="shared" ref="DT7" si="78">DS7+1</f>
        <v>44961</v>
      </c>
      <c r="DU7" s="12">
        <f t="shared" ref="DU7" si="79">DT7+1</f>
        <v>44962</v>
      </c>
      <c r="DV7" s="11">
        <f t="shared" ref="DV7" si="80">DU7+1</f>
        <v>44963</v>
      </c>
      <c r="DW7" s="10">
        <f t="shared" ref="DW7" si="81">DV7+1</f>
        <v>44964</v>
      </c>
      <c r="DX7" s="10">
        <f t="shared" ref="DX7" si="82">DW7+1</f>
        <v>44965</v>
      </c>
      <c r="DY7" s="10">
        <f t="shared" ref="DY7" si="83">DX7+1</f>
        <v>44966</v>
      </c>
      <c r="DZ7" s="10">
        <f t="shared" ref="DZ7" si="84">DY7+1</f>
        <v>44967</v>
      </c>
      <c r="EA7" s="10">
        <f t="shared" ref="EA7" si="85">DZ7+1</f>
        <v>44968</v>
      </c>
      <c r="EB7" s="12">
        <f t="shared" ref="EB7" si="86">EA7+1</f>
        <v>44969</v>
      </c>
      <c r="EC7" s="11">
        <f t="shared" ref="EC7" si="87">EB7+1</f>
        <v>44970</v>
      </c>
      <c r="ED7" s="10">
        <f t="shared" ref="ED7" si="88">EC7+1</f>
        <v>44971</v>
      </c>
      <c r="EE7" s="10">
        <f t="shared" ref="EE7" si="89">ED7+1</f>
        <v>44972</v>
      </c>
      <c r="EF7" s="10">
        <f t="shared" ref="EF7" si="90">EE7+1</f>
        <v>44973</v>
      </c>
      <c r="EG7" s="10">
        <f t="shared" ref="EG7" si="91">EF7+1</f>
        <v>44974</v>
      </c>
      <c r="EH7" s="10">
        <f t="shared" ref="EH7" si="92">EG7+1</f>
        <v>44975</v>
      </c>
      <c r="EI7" s="12">
        <f t="shared" ref="EI7" si="93">EH7+1</f>
        <v>44976</v>
      </c>
      <c r="EJ7" s="11">
        <f t="shared" ref="EJ7" si="94">EI7+1</f>
        <v>44977</v>
      </c>
      <c r="EK7" s="10">
        <f t="shared" ref="EK7" si="95">EJ7+1</f>
        <v>44978</v>
      </c>
      <c r="EL7" s="10">
        <f t="shared" ref="EL7" si="96">EK7+1</f>
        <v>44979</v>
      </c>
      <c r="EM7" s="10">
        <f t="shared" ref="EM7" si="97">EL7+1</f>
        <v>44980</v>
      </c>
      <c r="EN7" s="10">
        <f t="shared" ref="EN7" si="98">EM7+1</f>
        <v>44981</v>
      </c>
      <c r="EO7" s="10">
        <f t="shared" ref="EO7" si="99">EN7+1</f>
        <v>44982</v>
      </c>
      <c r="EP7" s="12">
        <f t="shared" ref="EP7" si="100">EO7+1</f>
        <v>44983</v>
      </c>
      <c r="EQ7" s="11">
        <f t="shared" ref="EQ7" si="101">EP7+1</f>
        <v>44984</v>
      </c>
      <c r="ER7" s="10">
        <f t="shared" ref="ER7" si="102">EQ7+1</f>
        <v>44985</v>
      </c>
      <c r="ES7" s="10">
        <f t="shared" ref="ES7" si="103">ER7+1</f>
        <v>44986</v>
      </c>
      <c r="ET7" s="10">
        <f t="shared" ref="ET7" si="104">ES7+1</f>
        <v>44987</v>
      </c>
      <c r="EU7" s="10">
        <f t="shared" ref="EU7" si="105">ET7+1</f>
        <v>44988</v>
      </c>
      <c r="EV7" s="10">
        <f t="shared" ref="EV7" si="106">EU7+1</f>
        <v>44989</v>
      </c>
      <c r="EW7" s="12">
        <f t="shared" ref="EW7" si="107">EV7+1</f>
        <v>44990</v>
      </c>
      <c r="EX7" s="11">
        <f t="shared" ref="EX7" si="108">EW7+1</f>
        <v>44991</v>
      </c>
      <c r="EY7" s="10">
        <f t="shared" ref="EY7" si="109">EX7+1</f>
        <v>44992</v>
      </c>
      <c r="EZ7" s="10">
        <f t="shared" ref="EZ7" si="110">EY7+1</f>
        <v>44993</v>
      </c>
      <c r="FA7" s="10">
        <f t="shared" ref="FA7" si="111">EZ7+1</f>
        <v>44994</v>
      </c>
      <c r="FB7" s="10">
        <f t="shared" ref="FB7" si="112">FA7+1</f>
        <v>44995</v>
      </c>
      <c r="FC7" s="10">
        <f t="shared" ref="FC7" si="113">FB7+1</f>
        <v>44996</v>
      </c>
      <c r="FD7" s="12">
        <f t="shared" ref="FD7" si="114">FC7+1</f>
        <v>44997</v>
      </c>
      <c r="FE7" s="11">
        <f t="shared" ref="FE7" si="115">FD7+1</f>
        <v>44998</v>
      </c>
      <c r="FF7" s="10">
        <f t="shared" ref="FF7" si="116">FE7+1</f>
        <v>44999</v>
      </c>
      <c r="FG7" s="10">
        <f t="shared" ref="FG7" si="117">FF7+1</f>
        <v>45000</v>
      </c>
      <c r="FH7" s="10">
        <f t="shared" ref="FH7" si="118">FG7+1</f>
        <v>45001</v>
      </c>
      <c r="FI7" s="10">
        <f t="shared" ref="FI7" si="119">FH7+1</f>
        <v>45002</v>
      </c>
      <c r="FJ7" s="10">
        <f t="shared" ref="FJ7" si="120">FI7+1</f>
        <v>45003</v>
      </c>
      <c r="FK7" s="12">
        <f t="shared" ref="FK7" si="121">FJ7+1</f>
        <v>45004</v>
      </c>
      <c r="FL7" s="11">
        <f t="shared" ref="FL7" si="122">FK7+1</f>
        <v>45005</v>
      </c>
      <c r="FM7" s="10">
        <f t="shared" ref="FM7" si="123">FL7+1</f>
        <v>45006</v>
      </c>
      <c r="FN7" s="10">
        <f t="shared" ref="FN7" si="124">FM7+1</f>
        <v>45007</v>
      </c>
      <c r="FO7" s="10">
        <f t="shared" ref="FO7" si="125">FN7+1</f>
        <v>45008</v>
      </c>
      <c r="FP7" s="10">
        <f t="shared" ref="FP7" si="126">FO7+1</f>
        <v>45009</v>
      </c>
      <c r="FQ7" s="10">
        <f t="shared" ref="FQ7" si="127">FP7+1</f>
        <v>45010</v>
      </c>
      <c r="FR7" s="12">
        <f t="shared" ref="FR7" si="128">FQ7+1</f>
        <v>45011</v>
      </c>
      <c r="FS7" s="11">
        <f t="shared" ref="FS7" si="129">FR7+1</f>
        <v>45012</v>
      </c>
      <c r="FT7" s="10">
        <f t="shared" ref="FT7" si="130">FS7+1</f>
        <v>45013</v>
      </c>
      <c r="FU7" s="10">
        <f t="shared" ref="FU7" si="131">FT7+1</f>
        <v>45014</v>
      </c>
      <c r="FV7" s="10">
        <f t="shared" ref="FV7" si="132">FU7+1</f>
        <v>45015</v>
      </c>
      <c r="FW7" s="10">
        <f t="shared" ref="FW7" si="133">FV7+1</f>
        <v>45016</v>
      </c>
      <c r="FX7" s="10">
        <f t="shared" ref="FX7" si="134">FW7+1</f>
        <v>45017</v>
      </c>
      <c r="FY7" s="12">
        <f t="shared" ref="FY7" si="135">FX7+1</f>
        <v>45018</v>
      </c>
      <c r="FZ7" s="11">
        <f t="shared" ref="FZ7" si="136">FY7+1</f>
        <v>45019</v>
      </c>
      <c r="GA7" s="10">
        <f t="shared" ref="GA7" si="137">FZ7+1</f>
        <v>45020</v>
      </c>
      <c r="GB7" s="10">
        <f t="shared" ref="GB7" si="138">GA7+1</f>
        <v>45021</v>
      </c>
      <c r="GC7" s="10">
        <f t="shared" ref="GC7" si="139">GB7+1</f>
        <v>45022</v>
      </c>
      <c r="GD7" s="10">
        <f t="shared" ref="GD7" si="140">GC7+1</f>
        <v>45023</v>
      </c>
      <c r="GE7" s="10">
        <f t="shared" ref="GE7" si="141">GD7+1</f>
        <v>45024</v>
      </c>
      <c r="GF7" s="12">
        <f t="shared" ref="GF7" si="142">GE7+1</f>
        <v>45025</v>
      </c>
      <c r="GG7" s="11">
        <f t="shared" ref="GG7" si="143">GF7+1</f>
        <v>45026</v>
      </c>
      <c r="GH7" s="10">
        <f t="shared" ref="GH7" si="144">GG7+1</f>
        <v>45027</v>
      </c>
      <c r="GI7" s="10">
        <f t="shared" ref="GI7" si="145">GH7+1</f>
        <v>45028</v>
      </c>
      <c r="GJ7" s="10">
        <f t="shared" ref="GJ7" si="146">GI7+1</f>
        <v>45029</v>
      </c>
      <c r="GK7" s="10">
        <f t="shared" ref="GK7" si="147">GJ7+1</f>
        <v>45030</v>
      </c>
      <c r="GL7" s="10">
        <f t="shared" ref="GL7" si="148">GK7+1</f>
        <v>45031</v>
      </c>
      <c r="GM7" s="12">
        <f t="shared" ref="GM7" si="149">GL7+1</f>
        <v>45032</v>
      </c>
      <c r="GN7" s="11">
        <f t="shared" ref="GN7" si="150">GM7+1</f>
        <v>45033</v>
      </c>
      <c r="GO7" s="10">
        <f t="shared" ref="GO7" si="151">GN7+1</f>
        <v>45034</v>
      </c>
      <c r="GP7" s="10">
        <f t="shared" ref="GP7" si="152">GO7+1</f>
        <v>45035</v>
      </c>
      <c r="GQ7" s="10">
        <f t="shared" ref="GQ7" si="153">GP7+1</f>
        <v>45036</v>
      </c>
      <c r="GR7" s="10">
        <f t="shared" ref="GR7" si="154">GQ7+1</f>
        <v>45037</v>
      </c>
      <c r="GS7" s="10">
        <f t="shared" ref="GS7" si="155">GR7+1</f>
        <v>45038</v>
      </c>
      <c r="GT7" s="12">
        <f t="shared" ref="GT7" si="156">GS7+1</f>
        <v>45039</v>
      </c>
      <c r="GU7" s="11">
        <f t="shared" ref="GU7" si="157">GT7+1</f>
        <v>45040</v>
      </c>
      <c r="GV7" s="10">
        <f t="shared" ref="GV7" si="158">GU7+1</f>
        <v>45041</v>
      </c>
      <c r="GW7" s="10">
        <f t="shared" ref="GW7" si="159">GV7+1</f>
        <v>45042</v>
      </c>
      <c r="GX7" s="10">
        <f t="shared" ref="GX7" si="160">GW7+1</f>
        <v>45043</v>
      </c>
      <c r="GY7" s="10">
        <f t="shared" ref="GY7" si="161">GX7+1</f>
        <v>45044</v>
      </c>
      <c r="GZ7" s="10">
        <f t="shared" ref="GZ7" si="162">GY7+1</f>
        <v>45045</v>
      </c>
      <c r="HA7" s="12">
        <f t="shared" ref="HA7" si="163">GZ7+1</f>
        <v>45046</v>
      </c>
      <c r="HB7" s="11">
        <f t="shared" ref="HB7" si="164">HA7+1</f>
        <v>45047</v>
      </c>
      <c r="HC7" s="10">
        <f t="shared" ref="HC7" si="165">HB7+1</f>
        <v>45048</v>
      </c>
      <c r="HD7" s="10">
        <f t="shared" ref="HD7" si="166">HC7+1</f>
        <v>45049</v>
      </c>
      <c r="HE7" s="10">
        <f t="shared" ref="HE7" si="167">HD7+1</f>
        <v>45050</v>
      </c>
      <c r="HF7" s="10">
        <f t="shared" ref="HF7" si="168">HE7+1</f>
        <v>45051</v>
      </c>
      <c r="HG7" s="10">
        <f t="shared" ref="HG7" si="169">HF7+1</f>
        <v>45052</v>
      </c>
      <c r="HH7" s="12">
        <f t="shared" ref="HH7" si="170">HG7+1</f>
        <v>45053</v>
      </c>
      <c r="HI7" s="11">
        <f t="shared" ref="HI7" si="171">HH7+1</f>
        <v>45054</v>
      </c>
      <c r="HJ7" s="10">
        <f t="shared" ref="HJ7" si="172">HI7+1</f>
        <v>45055</v>
      </c>
      <c r="HK7" s="10">
        <f t="shared" ref="HK7" si="173">HJ7+1</f>
        <v>45056</v>
      </c>
      <c r="HL7" s="10">
        <f t="shared" ref="HL7" si="174">HK7+1</f>
        <v>45057</v>
      </c>
      <c r="HM7" s="10">
        <f t="shared" ref="HM7" si="175">HL7+1</f>
        <v>45058</v>
      </c>
      <c r="HN7" s="10">
        <f t="shared" ref="HN7" si="176">HM7+1</f>
        <v>45059</v>
      </c>
      <c r="HO7" s="12">
        <f t="shared" ref="HO7" si="177">HN7+1</f>
        <v>45060</v>
      </c>
      <c r="HP7" s="11">
        <f t="shared" ref="HP7" si="178">HO7+1</f>
        <v>45061</v>
      </c>
      <c r="HQ7" s="10">
        <f t="shared" ref="HQ7" si="179">HP7+1</f>
        <v>45062</v>
      </c>
      <c r="HR7" s="10">
        <f t="shared" ref="HR7" si="180">HQ7+1</f>
        <v>45063</v>
      </c>
      <c r="HS7" s="10">
        <f t="shared" ref="HS7" si="181">HR7+1</f>
        <v>45064</v>
      </c>
      <c r="HT7" s="10">
        <f t="shared" ref="HT7" si="182">HS7+1</f>
        <v>45065</v>
      </c>
      <c r="HU7" s="10">
        <f t="shared" ref="HU7" si="183">HT7+1</f>
        <v>45066</v>
      </c>
      <c r="HV7" s="12">
        <f t="shared" ref="HV7" si="184">HU7+1</f>
        <v>45067</v>
      </c>
      <c r="HW7" s="11">
        <f t="shared" ref="HW7" si="185">HV7+1</f>
        <v>45068</v>
      </c>
      <c r="HX7" s="10">
        <f t="shared" ref="HX7" si="186">HW7+1</f>
        <v>45069</v>
      </c>
      <c r="HY7" s="10">
        <f t="shared" ref="HY7" si="187">HX7+1</f>
        <v>45070</v>
      </c>
      <c r="HZ7" s="10">
        <f t="shared" ref="HZ7" si="188">HY7+1</f>
        <v>45071</v>
      </c>
      <c r="IA7" s="10">
        <f t="shared" ref="IA7" si="189">HZ7+1</f>
        <v>45072</v>
      </c>
      <c r="IB7" s="10">
        <f t="shared" ref="IB7" si="190">IA7+1</f>
        <v>45073</v>
      </c>
      <c r="IC7" s="12">
        <f t="shared" ref="IC7" si="191">IB7+1</f>
        <v>45074</v>
      </c>
      <c r="ID7" s="11">
        <f t="shared" ref="ID7" si="192">IC7+1</f>
        <v>45075</v>
      </c>
      <c r="IE7" s="10">
        <f t="shared" ref="IE7" si="193">ID7+1</f>
        <v>45076</v>
      </c>
      <c r="IF7" s="10">
        <f t="shared" ref="IF7" si="194">IE7+1</f>
        <v>45077</v>
      </c>
      <c r="IG7" s="10">
        <f t="shared" ref="IG7" si="195">IF7+1</f>
        <v>45078</v>
      </c>
      <c r="IH7" s="10">
        <f t="shared" ref="IH7" si="196">IG7+1</f>
        <v>45079</v>
      </c>
      <c r="II7" s="10">
        <f t="shared" ref="II7" si="197">IH7+1</f>
        <v>45080</v>
      </c>
      <c r="IJ7" s="12">
        <f t="shared" ref="IJ7" si="198">II7+1</f>
        <v>45081</v>
      </c>
      <c r="IK7" s="11">
        <f t="shared" ref="IK7" si="199">IJ7+1</f>
        <v>45082</v>
      </c>
      <c r="IL7" s="10">
        <f t="shared" ref="IL7" si="200">IK7+1</f>
        <v>45083</v>
      </c>
      <c r="IM7" s="10">
        <f t="shared" ref="IM7" si="201">IL7+1</f>
        <v>45084</v>
      </c>
      <c r="IN7" s="10">
        <f t="shared" ref="IN7" si="202">IM7+1</f>
        <v>45085</v>
      </c>
      <c r="IO7" s="10">
        <f t="shared" ref="IO7" si="203">IN7+1</f>
        <v>45086</v>
      </c>
      <c r="IP7" s="10">
        <f t="shared" ref="IP7" si="204">IO7+1</f>
        <v>45087</v>
      </c>
      <c r="IQ7" s="12">
        <f t="shared" ref="IQ7" si="205">IP7+1</f>
        <v>45088</v>
      </c>
      <c r="IR7" s="11">
        <f t="shared" ref="IR7" si="206">IQ7+1</f>
        <v>45089</v>
      </c>
      <c r="IS7" s="10">
        <f t="shared" ref="IS7" si="207">IR7+1</f>
        <v>45090</v>
      </c>
      <c r="IT7" s="10">
        <f t="shared" ref="IT7" si="208">IS7+1</f>
        <v>45091</v>
      </c>
      <c r="IU7" s="10">
        <f t="shared" ref="IU7" si="209">IT7+1</f>
        <v>45092</v>
      </c>
      <c r="IV7" s="10">
        <f t="shared" ref="IV7" si="210">IU7+1</f>
        <v>45093</v>
      </c>
      <c r="IW7" s="10">
        <f t="shared" ref="IW7" si="211">IV7+1</f>
        <v>45094</v>
      </c>
      <c r="IX7" s="12">
        <f t="shared" ref="IX7" si="212">IW7+1</f>
        <v>45095</v>
      </c>
      <c r="IY7" s="11">
        <f t="shared" ref="IY7" si="213">IX7+1</f>
        <v>45096</v>
      </c>
      <c r="IZ7" s="10">
        <f t="shared" ref="IZ7" si="214">IY7+1</f>
        <v>45097</v>
      </c>
      <c r="JA7" s="10">
        <f t="shared" ref="JA7" si="215">IZ7+1</f>
        <v>45098</v>
      </c>
      <c r="JB7" s="10">
        <f t="shared" ref="JB7" si="216">JA7+1</f>
        <v>45099</v>
      </c>
      <c r="JC7" s="10">
        <f t="shared" ref="JC7" si="217">JB7+1</f>
        <v>45100</v>
      </c>
      <c r="JD7" s="10">
        <f t="shared" ref="JD7" si="218">JC7+1</f>
        <v>45101</v>
      </c>
      <c r="JE7" s="12">
        <f t="shared" ref="JE7" si="219">JD7+1</f>
        <v>45102</v>
      </c>
    </row>
    <row r="8" spans="1:265" s="3" customFormat="1" x14ac:dyDescent="0.25">
      <c r="A8" s="3" t="s">
        <v>0</v>
      </c>
      <c r="B8" s="14" t="s">
        <v>25</v>
      </c>
      <c r="C8" s="17" t="s">
        <v>26</v>
      </c>
      <c r="D8" s="8" t="s">
        <v>1</v>
      </c>
      <c r="E8" s="8" t="s">
        <v>2</v>
      </c>
      <c r="G8" s="7" t="str">
        <f>LEFT(TEXT(G7,"ddd"),1)</f>
        <v>M</v>
      </c>
      <c r="H8" s="7" t="str">
        <f t="shared" ref="H8:BS8" si="220">LEFT(TEXT(H7,"ddd"),1)</f>
        <v>T</v>
      </c>
      <c r="I8" s="7" t="str">
        <f t="shared" si="220"/>
        <v>W</v>
      </c>
      <c r="J8" s="7" t="str">
        <f t="shared" si="220"/>
        <v>T</v>
      </c>
      <c r="K8" s="7" t="str">
        <f t="shared" si="220"/>
        <v>F</v>
      </c>
      <c r="L8" s="7" t="str">
        <f t="shared" si="220"/>
        <v>S</v>
      </c>
      <c r="M8" s="7" t="str">
        <f t="shared" si="220"/>
        <v>S</v>
      </c>
      <c r="N8" s="7" t="str">
        <f t="shared" si="220"/>
        <v>M</v>
      </c>
      <c r="O8" s="7" t="str">
        <f t="shared" si="220"/>
        <v>T</v>
      </c>
      <c r="P8" s="7" t="str">
        <f t="shared" si="220"/>
        <v>W</v>
      </c>
      <c r="Q8" s="7" t="str">
        <f t="shared" si="220"/>
        <v>T</v>
      </c>
      <c r="R8" s="7" t="str">
        <f t="shared" si="220"/>
        <v>F</v>
      </c>
      <c r="S8" s="7" t="str">
        <f t="shared" si="220"/>
        <v>S</v>
      </c>
      <c r="T8" s="7" t="str">
        <f t="shared" si="220"/>
        <v>S</v>
      </c>
      <c r="U8" s="7" t="str">
        <f t="shared" si="220"/>
        <v>M</v>
      </c>
      <c r="V8" s="7" t="str">
        <f t="shared" si="220"/>
        <v>T</v>
      </c>
      <c r="W8" s="7" t="str">
        <f t="shared" si="220"/>
        <v>W</v>
      </c>
      <c r="X8" s="7" t="str">
        <f t="shared" si="220"/>
        <v>T</v>
      </c>
      <c r="Y8" s="7" t="str">
        <f t="shared" si="220"/>
        <v>F</v>
      </c>
      <c r="Z8" s="7" t="str">
        <f t="shared" si="220"/>
        <v>S</v>
      </c>
      <c r="AA8" s="7" t="str">
        <f t="shared" si="220"/>
        <v>S</v>
      </c>
      <c r="AB8" s="7" t="str">
        <f t="shared" si="220"/>
        <v>M</v>
      </c>
      <c r="AC8" s="7" t="str">
        <f t="shared" si="220"/>
        <v>T</v>
      </c>
      <c r="AD8" s="7" t="str">
        <f t="shared" si="220"/>
        <v>W</v>
      </c>
      <c r="AE8" s="7" t="str">
        <f t="shared" si="220"/>
        <v>T</v>
      </c>
      <c r="AF8" s="7" t="str">
        <f t="shared" si="220"/>
        <v>F</v>
      </c>
      <c r="AG8" s="7" t="str">
        <f t="shared" si="220"/>
        <v>S</v>
      </c>
      <c r="AH8" s="7" t="str">
        <f t="shared" si="220"/>
        <v>S</v>
      </c>
      <c r="AI8" s="7" t="str">
        <f t="shared" si="220"/>
        <v>M</v>
      </c>
      <c r="AJ8" s="7" t="str">
        <f t="shared" si="220"/>
        <v>T</v>
      </c>
      <c r="AK8" s="7" t="str">
        <f t="shared" si="220"/>
        <v>W</v>
      </c>
      <c r="AL8" s="7" t="str">
        <f t="shared" si="220"/>
        <v>T</v>
      </c>
      <c r="AM8" s="7" t="str">
        <f t="shared" si="220"/>
        <v>F</v>
      </c>
      <c r="AN8" s="7" t="str">
        <f t="shared" si="220"/>
        <v>S</v>
      </c>
      <c r="AO8" s="7" t="str">
        <f t="shared" si="220"/>
        <v>S</v>
      </c>
      <c r="AP8" s="7" t="str">
        <f t="shared" si="220"/>
        <v>M</v>
      </c>
      <c r="AQ8" s="7" t="str">
        <f t="shared" si="220"/>
        <v>T</v>
      </c>
      <c r="AR8" s="7" t="str">
        <f t="shared" si="220"/>
        <v>W</v>
      </c>
      <c r="AS8" s="7" t="str">
        <f t="shared" si="220"/>
        <v>T</v>
      </c>
      <c r="AT8" s="7" t="str">
        <f t="shared" si="220"/>
        <v>F</v>
      </c>
      <c r="AU8" s="7" t="str">
        <f t="shared" si="220"/>
        <v>S</v>
      </c>
      <c r="AV8" s="7" t="str">
        <f t="shared" si="220"/>
        <v>S</v>
      </c>
      <c r="AW8" s="7" t="str">
        <f t="shared" si="220"/>
        <v>M</v>
      </c>
      <c r="AX8" s="7" t="str">
        <f t="shared" si="220"/>
        <v>T</v>
      </c>
      <c r="AY8" s="7" t="str">
        <f t="shared" si="220"/>
        <v>W</v>
      </c>
      <c r="AZ8" s="7" t="str">
        <f t="shared" si="220"/>
        <v>T</v>
      </c>
      <c r="BA8" s="7" t="str">
        <f t="shared" si="220"/>
        <v>F</v>
      </c>
      <c r="BB8" s="7" t="str">
        <f t="shared" si="220"/>
        <v>S</v>
      </c>
      <c r="BC8" s="7" t="str">
        <f t="shared" si="220"/>
        <v>S</v>
      </c>
      <c r="BD8" s="7" t="str">
        <f t="shared" si="220"/>
        <v>M</v>
      </c>
      <c r="BE8" s="7" t="str">
        <f t="shared" si="220"/>
        <v>T</v>
      </c>
      <c r="BF8" s="7" t="str">
        <f t="shared" si="220"/>
        <v>W</v>
      </c>
      <c r="BG8" s="7" t="str">
        <f t="shared" si="220"/>
        <v>T</v>
      </c>
      <c r="BH8" s="7" t="str">
        <f t="shared" si="220"/>
        <v>F</v>
      </c>
      <c r="BI8" s="7" t="str">
        <f t="shared" si="220"/>
        <v>S</v>
      </c>
      <c r="BJ8" s="7" t="str">
        <f t="shared" si="220"/>
        <v>S</v>
      </c>
      <c r="BK8" s="7" t="str">
        <f t="shared" si="220"/>
        <v>M</v>
      </c>
      <c r="BL8" s="7" t="str">
        <f t="shared" si="220"/>
        <v>T</v>
      </c>
      <c r="BM8" s="7" t="str">
        <f t="shared" si="220"/>
        <v>W</v>
      </c>
      <c r="BN8" s="7" t="str">
        <f t="shared" si="220"/>
        <v>T</v>
      </c>
      <c r="BO8" s="7" t="str">
        <f t="shared" si="220"/>
        <v>F</v>
      </c>
      <c r="BP8" s="7" t="str">
        <f t="shared" si="220"/>
        <v>S</v>
      </c>
      <c r="BQ8" s="7" t="str">
        <f t="shared" si="220"/>
        <v>S</v>
      </c>
      <c r="BR8" s="7" t="str">
        <f t="shared" si="220"/>
        <v>M</v>
      </c>
      <c r="BS8" s="7" t="str">
        <f t="shared" si="220"/>
        <v>T</v>
      </c>
      <c r="BT8" s="7" t="str">
        <f t="shared" ref="BT8:CE8" si="221">LEFT(TEXT(BT7,"ddd"),1)</f>
        <v>W</v>
      </c>
      <c r="BU8" s="7" t="str">
        <f t="shared" si="221"/>
        <v>T</v>
      </c>
      <c r="BV8" s="7" t="str">
        <f t="shared" si="221"/>
        <v>F</v>
      </c>
      <c r="BW8" s="7" t="str">
        <f t="shared" si="221"/>
        <v>S</v>
      </c>
      <c r="BX8" s="7" t="str">
        <f t="shared" si="221"/>
        <v>S</v>
      </c>
      <c r="BY8" s="7" t="str">
        <f t="shared" si="221"/>
        <v>M</v>
      </c>
      <c r="BZ8" s="7" t="str">
        <f t="shared" si="221"/>
        <v>T</v>
      </c>
      <c r="CA8" s="7" t="str">
        <f t="shared" si="221"/>
        <v>W</v>
      </c>
      <c r="CB8" s="7" t="str">
        <f t="shared" si="221"/>
        <v>T</v>
      </c>
      <c r="CC8" s="7" t="str">
        <f t="shared" si="221"/>
        <v>F</v>
      </c>
      <c r="CD8" s="7" t="str">
        <f t="shared" si="221"/>
        <v>S</v>
      </c>
      <c r="CE8" s="7" t="str">
        <f t="shared" si="221"/>
        <v>S</v>
      </c>
      <c r="CF8" s="7" t="str">
        <f t="shared" ref="CF8:CS8" si="222">LEFT(TEXT(CF7,"ddd"),1)</f>
        <v>M</v>
      </c>
      <c r="CG8" s="7" t="str">
        <f t="shared" si="222"/>
        <v>T</v>
      </c>
      <c r="CH8" s="7" t="str">
        <f t="shared" si="222"/>
        <v>W</v>
      </c>
      <c r="CI8" s="7" t="str">
        <f t="shared" si="222"/>
        <v>T</v>
      </c>
      <c r="CJ8" s="7" t="str">
        <f t="shared" si="222"/>
        <v>F</v>
      </c>
      <c r="CK8" s="7" t="str">
        <f t="shared" si="222"/>
        <v>S</v>
      </c>
      <c r="CL8" s="7" t="str">
        <f t="shared" si="222"/>
        <v>S</v>
      </c>
      <c r="CM8" s="7" t="str">
        <f t="shared" si="222"/>
        <v>M</v>
      </c>
      <c r="CN8" s="7" t="str">
        <f t="shared" si="222"/>
        <v>T</v>
      </c>
      <c r="CO8" s="7" t="str">
        <f t="shared" si="222"/>
        <v>W</v>
      </c>
      <c r="CP8" s="7" t="str">
        <f t="shared" si="222"/>
        <v>T</v>
      </c>
      <c r="CQ8" s="7" t="str">
        <f t="shared" si="222"/>
        <v>F</v>
      </c>
      <c r="CR8" s="7" t="str">
        <f t="shared" si="222"/>
        <v>S</v>
      </c>
      <c r="CS8" s="7" t="str">
        <f t="shared" si="222"/>
        <v>S</v>
      </c>
      <c r="CT8" s="7" t="str">
        <f t="shared" ref="CT8:FE8" si="223">LEFT(TEXT(CT7,"ddd"),1)</f>
        <v>M</v>
      </c>
      <c r="CU8" s="7" t="str">
        <f t="shared" si="223"/>
        <v>T</v>
      </c>
      <c r="CV8" s="7" t="str">
        <f t="shared" si="223"/>
        <v>W</v>
      </c>
      <c r="CW8" s="7" t="str">
        <f t="shared" si="223"/>
        <v>T</v>
      </c>
      <c r="CX8" s="7" t="str">
        <f t="shared" si="223"/>
        <v>F</v>
      </c>
      <c r="CY8" s="7" t="str">
        <f t="shared" si="223"/>
        <v>S</v>
      </c>
      <c r="CZ8" s="7" t="str">
        <f t="shared" si="223"/>
        <v>S</v>
      </c>
      <c r="DA8" s="7" t="str">
        <f t="shared" si="223"/>
        <v>M</v>
      </c>
      <c r="DB8" s="7" t="str">
        <f t="shared" si="223"/>
        <v>T</v>
      </c>
      <c r="DC8" s="7" t="str">
        <f t="shared" si="223"/>
        <v>W</v>
      </c>
      <c r="DD8" s="7" t="str">
        <f t="shared" si="223"/>
        <v>T</v>
      </c>
      <c r="DE8" s="7" t="str">
        <f t="shared" si="223"/>
        <v>F</v>
      </c>
      <c r="DF8" s="7" t="str">
        <f t="shared" si="223"/>
        <v>S</v>
      </c>
      <c r="DG8" s="7" t="str">
        <f t="shared" si="223"/>
        <v>S</v>
      </c>
      <c r="DH8" s="7" t="str">
        <f t="shared" si="223"/>
        <v>M</v>
      </c>
      <c r="DI8" s="7" t="str">
        <f t="shared" si="223"/>
        <v>T</v>
      </c>
      <c r="DJ8" s="7" t="str">
        <f t="shared" si="223"/>
        <v>W</v>
      </c>
      <c r="DK8" s="7" t="str">
        <f t="shared" si="223"/>
        <v>T</v>
      </c>
      <c r="DL8" s="7" t="str">
        <f t="shared" si="223"/>
        <v>F</v>
      </c>
      <c r="DM8" s="7" t="str">
        <f t="shared" si="223"/>
        <v>S</v>
      </c>
      <c r="DN8" s="7" t="str">
        <f t="shared" si="223"/>
        <v>S</v>
      </c>
      <c r="DO8" s="7" t="str">
        <f t="shared" si="223"/>
        <v>M</v>
      </c>
      <c r="DP8" s="7" t="str">
        <f t="shared" si="223"/>
        <v>T</v>
      </c>
      <c r="DQ8" s="7" t="str">
        <f t="shared" si="223"/>
        <v>W</v>
      </c>
      <c r="DR8" s="7" t="str">
        <f t="shared" si="223"/>
        <v>T</v>
      </c>
      <c r="DS8" s="7" t="str">
        <f t="shared" si="223"/>
        <v>F</v>
      </c>
      <c r="DT8" s="7" t="str">
        <f t="shared" si="223"/>
        <v>S</v>
      </c>
      <c r="DU8" s="7" t="str">
        <f t="shared" si="223"/>
        <v>S</v>
      </c>
      <c r="DV8" s="7" t="str">
        <f t="shared" si="223"/>
        <v>M</v>
      </c>
      <c r="DW8" s="7" t="str">
        <f t="shared" si="223"/>
        <v>T</v>
      </c>
      <c r="DX8" s="7" t="str">
        <f t="shared" si="223"/>
        <v>W</v>
      </c>
      <c r="DY8" s="7" t="str">
        <f t="shared" si="223"/>
        <v>T</v>
      </c>
      <c r="DZ8" s="7" t="str">
        <f t="shared" si="223"/>
        <v>F</v>
      </c>
      <c r="EA8" s="7" t="str">
        <f t="shared" si="223"/>
        <v>S</v>
      </c>
      <c r="EB8" s="7" t="str">
        <f t="shared" si="223"/>
        <v>S</v>
      </c>
      <c r="EC8" s="7" t="str">
        <f t="shared" si="223"/>
        <v>M</v>
      </c>
      <c r="ED8" s="7" t="str">
        <f t="shared" si="223"/>
        <v>T</v>
      </c>
      <c r="EE8" s="7" t="str">
        <f t="shared" si="223"/>
        <v>W</v>
      </c>
      <c r="EF8" s="7" t="str">
        <f t="shared" si="223"/>
        <v>T</v>
      </c>
      <c r="EG8" s="7" t="str">
        <f t="shared" si="223"/>
        <v>F</v>
      </c>
      <c r="EH8" s="7" t="str">
        <f t="shared" si="223"/>
        <v>S</v>
      </c>
      <c r="EI8" s="7" t="str">
        <f t="shared" si="223"/>
        <v>S</v>
      </c>
      <c r="EJ8" s="7" t="str">
        <f t="shared" si="223"/>
        <v>M</v>
      </c>
      <c r="EK8" s="7" t="str">
        <f t="shared" si="223"/>
        <v>T</v>
      </c>
      <c r="EL8" s="7" t="str">
        <f t="shared" si="223"/>
        <v>W</v>
      </c>
      <c r="EM8" s="7" t="str">
        <f t="shared" si="223"/>
        <v>T</v>
      </c>
      <c r="EN8" s="7" t="str">
        <f t="shared" si="223"/>
        <v>F</v>
      </c>
      <c r="EO8" s="7" t="str">
        <f t="shared" si="223"/>
        <v>S</v>
      </c>
      <c r="EP8" s="7" t="str">
        <f t="shared" si="223"/>
        <v>S</v>
      </c>
      <c r="EQ8" s="7" t="str">
        <f t="shared" si="223"/>
        <v>M</v>
      </c>
      <c r="ER8" s="7" t="str">
        <f t="shared" si="223"/>
        <v>T</v>
      </c>
      <c r="ES8" s="7" t="str">
        <f t="shared" si="223"/>
        <v>W</v>
      </c>
      <c r="ET8" s="7" t="str">
        <f t="shared" si="223"/>
        <v>T</v>
      </c>
      <c r="EU8" s="7" t="str">
        <f t="shared" si="223"/>
        <v>F</v>
      </c>
      <c r="EV8" s="7" t="str">
        <f t="shared" si="223"/>
        <v>S</v>
      </c>
      <c r="EW8" s="7" t="str">
        <f t="shared" si="223"/>
        <v>S</v>
      </c>
      <c r="EX8" s="7" t="str">
        <f t="shared" si="223"/>
        <v>M</v>
      </c>
      <c r="EY8" s="7" t="str">
        <f t="shared" si="223"/>
        <v>T</v>
      </c>
      <c r="EZ8" s="7" t="str">
        <f t="shared" si="223"/>
        <v>W</v>
      </c>
      <c r="FA8" s="7" t="str">
        <f t="shared" si="223"/>
        <v>T</v>
      </c>
      <c r="FB8" s="7" t="str">
        <f t="shared" si="223"/>
        <v>F</v>
      </c>
      <c r="FC8" s="7" t="str">
        <f t="shared" si="223"/>
        <v>S</v>
      </c>
      <c r="FD8" s="7" t="str">
        <f t="shared" si="223"/>
        <v>S</v>
      </c>
      <c r="FE8" s="7" t="str">
        <f t="shared" si="223"/>
        <v>M</v>
      </c>
      <c r="FF8" s="7" t="str">
        <f t="shared" ref="FF8:HQ8" si="224">LEFT(TEXT(FF7,"ddd"),1)</f>
        <v>T</v>
      </c>
      <c r="FG8" s="7" t="str">
        <f t="shared" si="224"/>
        <v>W</v>
      </c>
      <c r="FH8" s="7" t="str">
        <f t="shared" si="224"/>
        <v>T</v>
      </c>
      <c r="FI8" s="7" t="str">
        <f t="shared" si="224"/>
        <v>F</v>
      </c>
      <c r="FJ8" s="7" t="str">
        <f t="shared" si="224"/>
        <v>S</v>
      </c>
      <c r="FK8" s="7" t="str">
        <f t="shared" si="224"/>
        <v>S</v>
      </c>
      <c r="FL8" s="7" t="str">
        <f t="shared" si="224"/>
        <v>M</v>
      </c>
      <c r="FM8" s="7" t="str">
        <f t="shared" si="224"/>
        <v>T</v>
      </c>
      <c r="FN8" s="7" t="str">
        <f t="shared" si="224"/>
        <v>W</v>
      </c>
      <c r="FO8" s="7" t="str">
        <f t="shared" si="224"/>
        <v>T</v>
      </c>
      <c r="FP8" s="7" t="str">
        <f t="shared" si="224"/>
        <v>F</v>
      </c>
      <c r="FQ8" s="7" t="str">
        <f t="shared" si="224"/>
        <v>S</v>
      </c>
      <c r="FR8" s="7" t="str">
        <f t="shared" si="224"/>
        <v>S</v>
      </c>
      <c r="FS8" s="7" t="str">
        <f t="shared" si="224"/>
        <v>M</v>
      </c>
      <c r="FT8" s="7" t="str">
        <f t="shared" si="224"/>
        <v>T</v>
      </c>
      <c r="FU8" s="7" t="str">
        <f t="shared" si="224"/>
        <v>W</v>
      </c>
      <c r="FV8" s="7" t="str">
        <f t="shared" si="224"/>
        <v>T</v>
      </c>
      <c r="FW8" s="7" t="str">
        <f t="shared" si="224"/>
        <v>F</v>
      </c>
      <c r="FX8" s="7" t="str">
        <f t="shared" si="224"/>
        <v>S</v>
      </c>
      <c r="FY8" s="7" t="str">
        <f t="shared" si="224"/>
        <v>S</v>
      </c>
      <c r="FZ8" s="7" t="str">
        <f t="shared" si="224"/>
        <v>M</v>
      </c>
      <c r="GA8" s="7" t="str">
        <f t="shared" si="224"/>
        <v>T</v>
      </c>
      <c r="GB8" s="7" t="str">
        <f t="shared" si="224"/>
        <v>W</v>
      </c>
      <c r="GC8" s="7" t="str">
        <f t="shared" si="224"/>
        <v>T</v>
      </c>
      <c r="GD8" s="7" t="str">
        <f t="shared" si="224"/>
        <v>F</v>
      </c>
      <c r="GE8" s="7" t="str">
        <f t="shared" si="224"/>
        <v>S</v>
      </c>
      <c r="GF8" s="7" t="str">
        <f t="shared" si="224"/>
        <v>S</v>
      </c>
      <c r="GG8" s="7" t="str">
        <f t="shared" si="224"/>
        <v>M</v>
      </c>
      <c r="GH8" s="7" t="str">
        <f t="shared" si="224"/>
        <v>T</v>
      </c>
      <c r="GI8" s="7" t="str">
        <f t="shared" si="224"/>
        <v>W</v>
      </c>
      <c r="GJ8" s="7" t="str">
        <f t="shared" si="224"/>
        <v>T</v>
      </c>
      <c r="GK8" s="7" t="str">
        <f t="shared" si="224"/>
        <v>F</v>
      </c>
      <c r="GL8" s="7" t="str">
        <f t="shared" si="224"/>
        <v>S</v>
      </c>
      <c r="GM8" s="7" t="str">
        <f t="shared" si="224"/>
        <v>S</v>
      </c>
      <c r="GN8" s="7" t="str">
        <f t="shared" si="224"/>
        <v>M</v>
      </c>
      <c r="GO8" s="7" t="str">
        <f t="shared" si="224"/>
        <v>T</v>
      </c>
      <c r="GP8" s="7" t="str">
        <f t="shared" si="224"/>
        <v>W</v>
      </c>
      <c r="GQ8" s="7" t="str">
        <f t="shared" si="224"/>
        <v>T</v>
      </c>
      <c r="GR8" s="7" t="str">
        <f t="shared" si="224"/>
        <v>F</v>
      </c>
      <c r="GS8" s="7" t="str">
        <f t="shared" si="224"/>
        <v>S</v>
      </c>
      <c r="GT8" s="7" t="str">
        <f t="shared" si="224"/>
        <v>S</v>
      </c>
      <c r="GU8" s="7" t="str">
        <f t="shared" si="224"/>
        <v>M</v>
      </c>
      <c r="GV8" s="7" t="str">
        <f t="shared" si="224"/>
        <v>T</v>
      </c>
      <c r="GW8" s="7" t="str">
        <f t="shared" si="224"/>
        <v>W</v>
      </c>
      <c r="GX8" s="7" t="str">
        <f t="shared" si="224"/>
        <v>T</v>
      </c>
      <c r="GY8" s="7" t="str">
        <f t="shared" si="224"/>
        <v>F</v>
      </c>
      <c r="GZ8" s="7" t="str">
        <f t="shared" si="224"/>
        <v>S</v>
      </c>
      <c r="HA8" s="7" t="str">
        <f t="shared" si="224"/>
        <v>S</v>
      </c>
      <c r="HB8" s="7" t="str">
        <f t="shared" si="224"/>
        <v>M</v>
      </c>
      <c r="HC8" s="7" t="str">
        <f t="shared" si="224"/>
        <v>T</v>
      </c>
      <c r="HD8" s="7" t="str">
        <f t="shared" si="224"/>
        <v>W</v>
      </c>
      <c r="HE8" s="7" t="str">
        <f t="shared" si="224"/>
        <v>T</v>
      </c>
      <c r="HF8" s="7" t="str">
        <f t="shared" si="224"/>
        <v>F</v>
      </c>
      <c r="HG8" s="7" t="str">
        <f t="shared" si="224"/>
        <v>S</v>
      </c>
      <c r="HH8" s="7" t="str">
        <f t="shared" si="224"/>
        <v>S</v>
      </c>
      <c r="HI8" s="7" t="str">
        <f t="shared" si="224"/>
        <v>M</v>
      </c>
      <c r="HJ8" s="7" t="str">
        <f t="shared" si="224"/>
        <v>T</v>
      </c>
      <c r="HK8" s="7" t="str">
        <f t="shared" si="224"/>
        <v>W</v>
      </c>
      <c r="HL8" s="7" t="str">
        <f t="shared" si="224"/>
        <v>T</v>
      </c>
      <c r="HM8" s="7" t="str">
        <f t="shared" si="224"/>
        <v>F</v>
      </c>
      <c r="HN8" s="7" t="str">
        <f t="shared" si="224"/>
        <v>S</v>
      </c>
      <c r="HO8" s="7" t="str">
        <f t="shared" si="224"/>
        <v>S</v>
      </c>
      <c r="HP8" s="7" t="str">
        <f t="shared" si="224"/>
        <v>M</v>
      </c>
      <c r="HQ8" s="7" t="str">
        <f t="shared" si="224"/>
        <v>T</v>
      </c>
      <c r="HR8" s="7" t="str">
        <f t="shared" ref="HR8:JE8" si="225">LEFT(TEXT(HR7,"ddd"),1)</f>
        <v>W</v>
      </c>
      <c r="HS8" s="7" t="str">
        <f t="shared" si="225"/>
        <v>T</v>
      </c>
      <c r="HT8" s="7" t="str">
        <f t="shared" si="225"/>
        <v>F</v>
      </c>
      <c r="HU8" s="7" t="str">
        <f t="shared" si="225"/>
        <v>S</v>
      </c>
      <c r="HV8" s="7" t="str">
        <f t="shared" si="225"/>
        <v>S</v>
      </c>
      <c r="HW8" s="7" t="str">
        <f t="shared" si="225"/>
        <v>M</v>
      </c>
      <c r="HX8" s="7" t="str">
        <f t="shared" si="225"/>
        <v>T</v>
      </c>
      <c r="HY8" s="7" t="str">
        <f t="shared" si="225"/>
        <v>W</v>
      </c>
      <c r="HZ8" s="7" t="str">
        <f t="shared" si="225"/>
        <v>T</v>
      </c>
      <c r="IA8" s="7" t="str">
        <f t="shared" si="225"/>
        <v>F</v>
      </c>
      <c r="IB8" s="7" t="str">
        <f t="shared" si="225"/>
        <v>S</v>
      </c>
      <c r="IC8" s="7" t="str">
        <f t="shared" si="225"/>
        <v>S</v>
      </c>
      <c r="ID8" s="7" t="str">
        <f t="shared" si="225"/>
        <v>M</v>
      </c>
      <c r="IE8" s="7" t="str">
        <f t="shared" si="225"/>
        <v>T</v>
      </c>
      <c r="IF8" s="7" t="str">
        <f t="shared" si="225"/>
        <v>W</v>
      </c>
      <c r="IG8" s="7" t="str">
        <f t="shared" si="225"/>
        <v>T</v>
      </c>
      <c r="IH8" s="7" t="str">
        <f t="shared" si="225"/>
        <v>F</v>
      </c>
      <c r="II8" s="7" t="str">
        <f t="shared" si="225"/>
        <v>S</v>
      </c>
      <c r="IJ8" s="7" t="str">
        <f t="shared" si="225"/>
        <v>S</v>
      </c>
      <c r="IK8" s="7" t="str">
        <f t="shared" si="225"/>
        <v>M</v>
      </c>
      <c r="IL8" s="7" t="str">
        <f t="shared" si="225"/>
        <v>T</v>
      </c>
      <c r="IM8" s="7" t="str">
        <f t="shared" si="225"/>
        <v>W</v>
      </c>
      <c r="IN8" s="7" t="str">
        <f t="shared" si="225"/>
        <v>T</v>
      </c>
      <c r="IO8" s="7" t="str">
        <f t="shared" si="225"/>
        <v>F</v>
      </c>
      <c r="IP8" s="7" t="str">
        <f t="shared" si="225"/>
        <v>S</v>
      </c>
      <c r="IQ8" s="7" t="str">
        <f t="shared" si="225"/>
        <v>S</v>
      </c>
      <c r="IR8" s="7" t="str">
        <f t="shared" si="225"/>
        <v>M</v>
      </c>
      <c r="IS8" s="7" t="str">
        <f t="shared" si="225"/>
        <v>T</v>
      </c>
      <c r="IT8" s="7" t="str">
        <f t="shared" si="225"/>
        <v>W</v>
      </c>
      <c r="IU8" s="7" t="str">
        <f t="shared" si="225"/>
        <v>T</v>
      </c>
      <c r="IV8" s="7" t="str">
        <f t="shared" si="225"/>
        <v>F</v>
      </c>
      <c r="IW8" s="7" t="str">
        <f t="shared" si="225"/>
        <v>S</v>
      </c>
      <c r="IX8" s="7" t="str">
        <f t="shared" si="225"/>
        <v>S</v>
      </c>
      <c r="IY8" s="7" t="str">
        <f t="shared" si="225"/>
        <v>M</v>
      </c>
      <c r="IZ8" s="7" t="str">
        <f t="shared" si="225"/>
        <v>T</v>
      </c>
      <c r="JA8" s="7" t="str">
        <f t="shared" si="225"/>
        <v>W</v>
      </c>
      <c r="JB8" s="7" t="str">
        <f t="shared" si="225"/>
        <v>T</v>
      </c>
      <c r="JC8" s="7" t="str">
        <f t="shared" si="225"/>
        <v>F</v>
      </c>
      <c r="JD8" s="7" t="str">
        <f t="shared" si="225"/>
        <v>S</v>
      </c>
      <c r="JE8" s="7" t="str">
        <f t="shared" si="225"/>
        <v>S</v>
      </c>
    </row>
    <row r="9" spans="1:265" s="20" customFormat="1" x14ac:dyDescent="0.25">
      <c r="A9" s="20" t="s">
        <v>7</v>
      </c>
      <c r="C9" s="23"/>
      <c r="H9" s="21"/>
    </row>
    <row r="10" spans="1:265" s="4" customFormat="1" x14ac:dyDescent="0.25">
      <c r="A10" s="4" t="s">
        <v>3</v>
      </c>
      <c r="C10" s="18">
        <v>1</v>
      </c>
      <c r="D10" s="5">
        <v>44838</v>
      </c>
      <c r="E10" s="5">
        <v>44842</v>
      </c>
      <c r="F10" s="5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  <c r="IW10" s="20"/>
      <c r="IX10" s="20"/>
      <c r="IY10" s="20"/>
      <c r="IZ10" s="20"/>
      <c r="JA10" s="20"/>
      <c r="JB10" s="20"/>
      <c r="JC10" s="20"/>
      <c r="JD10" s="20"/>
      <c r="JE10" s="20"/>
    </row>
    <row r="11" spans="1:265" s="4" customFormat="1" x14ac:dyDescent="0.25">
      <c r="A11" s="4" t="s">
        <v>4</v>
      </c>
      <c r="C11" s="18">
        <v>1</v>
      </c>
      <c r="D11" s="5">
        <v>44843</v>
      </c>
      <c r="E11" s="5">
        <v>44848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</row>
    <row r="12" spans="1:265" s="4" customFormat="1" x14ac:dyDescent="0.25">
      <c r="A12" s="4" t="s">
        <v>5</v>
      </c>
      <c r="C12" s="18">
        <v>0.75</v>
      </c>
      <c r="D12" s="5">
        <v>44845</v>
      </c>
      <c r="E12" s="5">
        <v>44847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</row>
    <row r="13" spans="1:265" s="4" customFormat="1" x14ac:dyDescent="0.25">
      <c r="A13" s="4" t="s">
        <v>6</v>
      </c>
      <c r="C13" s="18">
        <v>0.5</v>
      </c>
      <c r="D13" s="5">
        <v>44847</v>
      </c>
      <c r="E13" s="5">
        <v>44849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</row>
    <row r="14" spans="1:265" s="4" customFormat="1" x14ac:dyDescent="0.25">
      <c r="C14" s="18"/>
      <c r="D14" s="5"/>
      <c r="E14" s="5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</row>
    <row r="15" spans="1:265" s="4" customFormat="1" x14ac:dyDescent="0.25">
      <c r="A15" s="4" t="s">
        <v>8</v>
      </c>
      <c r="C15" s="18"/>
      <c r="D15" s="5"/>
      <c r="E15" s="5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</row>
    <row r="16" spans="1:265" s="4" customFormat="1" x14ac:dyDescent="0.25">
      <c r="A16" s="4" t="s">
        <v>14</v>
      </c>
      <c r="C16" s="18">
        <v>0.5</v>
      </c>
      <c r="D16" s="5">
        <v>44854</v>
      </c>
      <c r="E16" s="5">
        <v>44858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</row>
    <row r="17" spans="1:265" s="4" customFormat="1" x14ac:dyDescent="0.25">
      <c r="A17" s="4" t="s">
        <v>15</v>
      </c>
      <c r="C17" s="18"/>
      <c r="D17" s="5">
        <v>44851</v>
      </c>
      <c r="E17" s="5">
        <v>44852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</row>
    <row r="18" spans="1:265" s="4" customFormat="1" x14ac:dyDescent="0.25">
      <c r="A18" s="4" t="s">
        <v>9</v>
      </c>
      <c r="C18" s="18"/>
      <c r="D18" s="5">
        <v>44854</v>
      </c>
      <c r="E18" s="5">
        <v>44853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</row>
    <row r="19" spans="1:265" s="4" customFormat="1" x14ac:dyDescent="0.25">
      <c r="A19" s="4" t="s">
        <v>33</v>
      </c>
      <c r="C19" s="18">
        <v>1</v>
      </c>
      <c r="D19" s="5">
        <v>44853</v>
      </c>
      <c r="E19" s="5">
        <v>44854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  <c r="IX19" s="20"/>
      <c r="IY19" s="20"/>
      <c r="IZ19" s="20"/>
      <c r="JA19" s="20"/>
      <c r="JB19" s="20"/>
      <c r="JC19" s="20"/>
      <c r="JD19" s="20"/>
      <c r="JE19" s="20"/>
    </row>
    <row r="20" spans="1:265" s="4" customFormat="1" x14ac:dyDescent="0.25">
      <c r="A20" s="4" t="s">
        <v>10</v>
      </c>
      <c r="C20" s="18">
        <v>1</v>
      </c>
      <c r="D20" s="5">
        <v>44854</v>
      </c>
      <c r="E20" s="5">
        <v>44855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</row>
    <row r="21" spans="1:265" s="4" customFormat="1" x14ac:dyDescent="0.25">
      <c r="A21" s="4" t="s">
        <v>11</v>
      </c>
      <c r="C21" s="18"/>
      <c r="D21" s="5">
        <v>44855</v>
      </c>
      <c r="E21" s="5">
        <v>44856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  <c r="IW21" s="20"/>
      <c r="IX21" s="20"/>
      <c r="IY21" s="20"/>
      <c r="IZ21" s="20"/>
      <c r="JA21" s="20"/>
      <c r="JB21" s="20"/>
      <c r="JC21" s="20"/>
      <c r="JD21" s="20"/>
      <c r="JE21" s="20"/>
    </row>
    <row r="22" spans="1:265" s="4" customFormat="1" x14ac:dyDescent="0.25">
      <c r="A22" s="4" t="s">
        <v>17</v>
      </c>
      <c r="C22" s="18">
        <v>0.1</v>
      </c>
      <c r="D22" s="5">
        <v>44856</v>
      </c>
      <c r="E22" s="5">
        <v>44857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  <c r="IX22" s="20"/>
      <c r="IY22" s="20"/>
      <c r="IZ22" s="20"/>
      <c r="JA22" s="20"/>
      <c r="JB22" s="20"/>
      <c r="JC22" s="20"/>
      <c r="JD22" s="20"/>
      <c r="JE22" s="20"/>
    </row>
    <row r="23" spans="1:265" s="4" customFormat="1" x14ac:dyDescent="0.25">
      <c r="A23" s="4" t="s">
        <v>35</v>
      </c>
      <c r="C23" s="18">
        <v>0.2</v>
      </c>
      <c r="D23" s="5">
        <v>44870</v>
      </c>
      <c r="E23" s="5">
        <v>44875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  <c r="IX23" s="20"/>
      <c r="IY23" s="20"/>
      <c r="IZ23" s="20"/>
      <c r="JA23" s="20"/>
      <c r="JB23" s="20"/>
      <c r="JC23" s="20"/>
      <c r="JD23" s="20"/>
      <c r="JE23" s="20"/>
    </row>
    <row r="24" spans="1:265" s="4" customFormat="1" x14ac:dyDescent="0.25">
      <c r="A24" s="4" t="s">
        <v>16</v>
      </c>
      <c r="C24" s="18"/>
      <c r="D24" s="5">
        <v>44857</v>
      </c>
      <c r="E24" s="5">
        <v>44858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</row>
    <row r="25" spans="1:265" s="4" customFormat="1" x14ac:dyDescent="0.25">
      <c r="A25" s="4" t="s">
        <v>34</v>
      </c>
      <c r="C25" s="18">
        <v>1</v>
      </c>
      <c r="D25" s="5">
        <v>44853</v>
      </c>
      <c r="E25" s="5">
        <v>44854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</row>
    <row r="26" spans="1:265" s="4" customFormat="1" x14ac:dyDescent="0.25">
      <c r="C26" s="18"/>
      <c r="D26" s="5"/>
      <c r="E26" s="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  <c r="IW26" s="20"/>
      <c r="IX26" s="20"/>
      <c r="IY26" s="20"/>
      <c r="IZ26" s="20"/>
      <c r="JA26" s="20"/>
      <c r="JB26" s="20"/>
      <c r="JC26" s="20"/>
      <c r="JD26" s="20"/>
      <c r="JE26" s="20"/>
    </row>
    <row r="27" spans="1:265" s="4" customFormat="1" x14ac:dyDescent="0.25">
      <c r="A27" s="4" t="s">
        <v>12</v>
      </c>
      <c r="C27" s="18"/>
      <c r="D27" s="5"/>
      <c r="E27" s="5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  <c r="IW27" s="20"/>
      <c r="IX27" s="20"/>
      <c r="IY27" s="20"/>
      <c r="IZ27" s="20"/>
      <c r="JA27" s="20"/>
      <c r="JB27" s="20"/>
      <c r="JC27" s="20"/>
      <c r="JD27" s="20"/>
      <c r="JE27" s="20"/>
    </row>
    <row r="28" spans="1:265" s="4" customFormat="1" x14ac:dyDescent="0.25">
      <c r="A28" s="4" t="s">
        <v>13</v>
      </c>
      <c r="C28" s="18"/>
      <c r="D28" s="5">
        <v>44860</v>
      </c>
      <c r="E28" s="5">
        <v>44861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  <c r="IW28" s="20"/>
      <c r="IX28" s="20"/>
      <c r="IY28" s="20"/>
      <c r="IZ28" s="20"/>
      <c r="JA28" s="20"/>
      <c r="JB28" s="20"/>
      <c r="JC28" s="20"/>
      <c r="JD28" s="20"/>
      <c r="JE28" s="20"/>
    </row>
    <row r="29" spans="1:265" s="4" customFormat="1" x14ac:dyDescent="0.25">
      <c r="A29" s="4" t="s">
        <v>18</v>
      </c>
      <c r="C29" s="18"/>
      <c r="D29" s="5">
        <v>44861</v>
      </c>
      <c r="E29" s="5">
        <v>44862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  <c r="IW29" s="20"/>
      <c r="IX29" s="20"/>
      <c r="IY29" s="20"/>
      <c r="IZ29" s="20"/>
      <c r="JA29" s="20"/>
      <c r="JB29" s="20"/>
      <c r="JC29" s="20"/>
      <c r="JD29" s="20"/>
      <c r="JE29" s="20"/>
    </row>
    <row r="30" spans="1:265" s="4" customFormat="1" x14ac:dyDescent="0.25">
      <c r="A30" s="4" t="s">
        <v>19</v>
      </c>
      <c r="C30" s="18"/>
      <c r="D30" s="5">
        <v>44862</v>
      </c>
      <c r="E30" s="5">
        <v>44863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  <c r="IX30" s="20"/>
      <c r="IY30" s="20"/>
      <c r="IZ30" s="20"/>
      <c r="JA30" s="20"/>
      <c r="JB30" s="20"/>
      <c r="JC30" s="20"/>
      <c r="JD30" s="20"/>
      <c r="JE30" s="20"/>
    </row>
    <row r="31" spans="1:265" s="4" customFormat="1" x14ac:dyDescent="0.25">
      <c r="A31" s="24" t="s">
        <v>31</v>
      </c>
      <c r="C31" s="18">
        <v>1</v>
      </c>
      <c r="D31" s="5">
        <v>44875</v>
      </c>
      <c r="E31" s="5">
        <v>44881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</row>
    <row r="32" spans="1:265" s="4" customFormat="1" x14ac:dyDescent="0.25">
      <c r="A32" s="24" t="s">
        <v>32</v>
      </c>
      <c r="C32" s="18">
        <v>1</v>
      </c>
      <c r="D32" s="5">
        <v>44875</v>
      </c>
      <c r="E32" s="5">
        <v>44882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</row>
    <row r="33" spans="1:265" s="4" customFormat="1" x14ac:dyDescent="0.25">
      <c r="A33" s="4" t="s">
        <v>37</v>
      </c>
      <c r="C33" s="18"/>
      <c r="D33" s="5">
        <v>44883</v>
      </c>
      <c r="E33" s="5">
        <v>44883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  <c r="IW33" s="20"/>
      <c r="IX33" s="20"/>
      <c r="IY33" s="20"/>
      <c r="IZ33" s="20"/>
      <c r="JA33" s="20"/>
      <c r="JB33" s="20"/>
      <c r="JC33" s="20"/>
      <c r="JD33" s="20"/>
      <c r="JE33" s="20"/>
    </row>
    <row r="34" spans="1:265" s="4" customFormat="1" x14ac:dyDescent="0.25">
      <c r="C34" s="18"/>
      <c r="D34" s="5">
        <v>44862</v>
      </c>
      <c r="E34" s="5">
        <v>44863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  <c r="IW34" s="20"/>
      <c r="IX34" s="20"/>
      <c r="IY34" s="20"/>
      <c r="IZ34" s="20"/>
      <c r="JA34" s="20"/>
      <c r="JB34" s="20"/>
      <c r="JC34" s="20"/>
      <c r="JD34" s="20"/>
      <c r="JE34" s="20"/>
    </row>
    <row r="35" spans="1:265" s="4" customFormat="1" x14ac:dyDescent="0.25">
      <c r="C35" s="18">
        <v>1</v>
      </c>
      <c r="D35" s="5">
        <v>44875</v>
      </c>
      <c r="E35" s="5">
        <v>44850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  <c r="IW35" s="20"/>
      <c r="IX35" s="20"/>
      <c r="IY35" s="20"/>
      <c r="IZ35" s="20"/>
      <c r="JA35" s="20"/>
      <c r="JB35" s="20"/>
      <c r="JC35" s="20"/>
      <c r="JD35" s="20"/>
      <c r="JE35" s="20"/>
    </row>
    <row r="36" spans="1:265" s="4" customFormat="1" x14ac:dyDescent="0.25">
      <c r="C36" s="18"/>
      <c r="D36" s="5"/>
      <c r="E36" s="5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  <c r="IW36" s="20"/>
      <c r="IX36" s="20"/>
      <c r="IY36" s="20"/>
      <c r="IZ36" s="20"/>
      <c r="JA36" s="20"/>
      <c r="JB36" s="20"/>
      <c r="JC36" s="20"/>
      <c r="JD36" s="20"/>
      <c r="JE36" s="20"/>
    </row>
    <row r="37" spans="1:265" s="4" customFormat="1" x14ac:dyDescent="0.25">
      <c r="A37" s="4" t="s">
        <v>30</v>
      </c>
      <c r="C37" s="18"/>
      <c r="D37" s="5"/>
      <c r="E37" s="5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  <c r="IW37" s="20"/>
      <c r="IX37" s="20"/>
      <c r="IY37" s="20"/>
      <c r="IZ37" s="20"/>
      <c r="JA37" s="20"/>
      <c r="JB37" s="20"/>
      <c r="JC37" s="20"/>
      <c r="JD37" s="20"/>
      <c r="JE37" s="20"/>
    </row>
    <row r="38" spans="1:265" s="4" customFormat="1" x14ac:dyDescent="0.25">
      <c r="A38" s="4" t="s">
        <v>36</v>
      </c>
      <c r="C38" s="18"/>
      <c r="D38" s="5">
        <v>44891</v>
      </c>
      <c r="E38" s="5">
        <v>44927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  <c r="IW38" s="20"/>
      <c r="IX38" s="20"/>
      <c r="IY38" s="20"/>
      <c r="IZ38" s="20"/>
      <c r="JA38" s="20"/>
      <c r="JB38" s="20"/>
      <c r="JC38" s="20"/>
      <c r="JD38" s="20"/>
      <c r="JE38" s="20"/>
    </row>
    <row r="39" spans="1:265" s="4" customFormat="1" x14ac:dyDescent="0.25">
      <c r="C39" s="18"/>
      <c r="D39" s="5">
        <v>44861</v>
      </c>
      <c r="E39" s="5">
        <v>44862</v>
      </c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</row>
    <row r="40" spans="1:265" s="4" customFormat="1" x14ac:dyDescent="0.25">
      <c r="C40" s="18"/>
      <c r="D40" s="5">
        <v>44862</v>
      </c>
      <c r="E40" s="5">
        <v>44863</v>
      </c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</row>
    <row r="41" spans="1:265" s="4" customFormat="1" x14ac:dyDescent="0.25">
      <c r="C41" s="18">
        <v>0.1</v>
      </c>
      <c r="D41" s="5">
        <v>45063</v>
      </c>
      <c r="E41" s="5">
        <v>45072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  <c r="IW41" s="20"/>
      <c r="IX41" s="20"/>
      <c r="IY41" s="20"/>
      <c r="IZ41" s="20"/>
      <c r="JA41" s="20"/>
      <c r="JB41" s="20"/>
      <c r="JC41" s="20"/>
      <c r="JD41" s="20"/>
      <c r="JE41" s="20"/>
    </row>
  </sheetData>
  <mergeCells count="38">
    <mergeCell ref="AI6:AO6"/>
    <mergeCell ref="BY6:CE6"/>
    <mergeCell ref="AP6:AV6"/>
    <mergeCell ref="AW6:BC6"/>
    <mergeCell ref="BD6:BJ6"/>
    <mergeCell ref="BK6:BQ6"/>
    <mergeCell ref="BR6:BX6"/>
    <mergeCell ref="H3:N3"/>
    <mergeCell ref="G6:M6"/>
    <mergeCell ref="N6:T6"/>
    <mergeCell ref="U6:AA6"/>
    <mergeCell ref="AB6:AH6"/>
    <mergeCell ref="DO6:DU6"/>
    <mergeCell ref="DV6:EB6"/>
    <mergeCell ref="EC6:EI6"/>
    <mergeCell ref="EJ6:EP6"/>
    <mergeCell ref="CF6:CL6"/>
    <mergeCell ref="CM6:CS6"/>
    <mergeCell ref="CT6:CZ6"/>
    <mergeCell ref="DA6:DG6"/>
    <mergeCell ref="DH6:DN6"/>
    <mergeCell ref="EQ6:EW6"/>
    <mergeCell ref="EX6:FD6"/>
    <mergeCell ref="FE6:FK6"/>
    <mergeCell ref="FL6:FR6"/>
    <mergeCell ref="FS6:FY6"/>
    <mergeCell ref="FZ6:GF6"/>
    <mergeCell ref="GG6:GM6"/>
    <mergeCell ref="GN6:GT6"/>
    <mergeCell ref="GU6:HA6"/>
    <mergeCell ref="HB6:HH6"/>
    <mergeCell ref="IR6:IX6"/>
    <mergeCell ref="IY6:JE6"/>
    <mergeCell ref="HI6:HO6"/>
    <mergeCell ref="HP6:HV6"/>
    <mergeCell ref="HW6:IC6"/>
    <mergeCell ref="ID6:IJ6"/>
    <mergeCell ref="IK6:IQ6"/>
  </mergeCells>
  <phoneticPr fontId="3" type="noConversion"/>
  <conditionalFormatting sqref="G7:CE30">
    <cfRule type="expression" dxfId="248" priority="268">
      <formula>G$7=TODAY()</formula>
    </cfRule>
  </conditionalFormatting>
  <conditionalFormatting sqref="C9:C36">
    <cfRule type="dataBar" priority="266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{AE22DFC5-A6F7-42D2-AE09-9DCED2A8C8B4}</x14:id>
        </ext>
      </extLst>
    </cfRule>
  </conditionalFormatting>
  <conditionalFormatting sqref="M15">
    <cfRule type="expression" dxfId="247" priority="263">
      <formula>$G$7=TODAY()</formula>
    </cfRule>
  </conditionalFormatting>
  <conditionalFormatting sqref="G37:CE41 G9:CE30">
    <cfRule type="expression" dxfId="246" priority="252">
      <formula>1*AND(G$7&gt;=task_start,G$7&lt;=task_start+(task_progress*(task_end-task_start+1))-1)</formula>
    </cfRule>
    <cfRule type="expression" dxfId="245" priority="253">
      <formula>AND(G$7&gt;=$D9,G$7&lt;=$E9)</formula>
    </cfRule>
    <cfRule type="expression" dxfId="244" priority="254">
      <formula>AND(G$7&gt;=$D9,G$7&lt;=$E9)</formula>
    </cfRule>
  </conditionalFormatting>
  <conditionalFormatting sqref="G31:JE31 G35:JE36">
    <cfRule type="expression" dxfId="243" priority="251">
      <formula>G$7=TODAY()</formula>
    </cfRule>
  </conditionalFormatting>
  <conditionalFormatting sqref="G31:JE31 G35:JE36">
    <cfRule type="expression" dxfId="242" priority="248">
      <formula>1*AND(G$7&gt;=task_start,G$7&lt;=task_start+(task_progress*(task_end-task_start+1))-1)</formula>
    </cfRule>
    <cfRule type="expression" dxfId="241" priority="249">
      <formula>AND(G$7&gt;=$D31,G$7&lt;=$E31)</formula>
    </cfRule>
    <cfRule type="expression" dxfId="240" priority="250">
      <formula>AND(G$7&gt;=$D31,G$7&lt;=$E31)</formula>
    </cfRule>
  </conditionalFormatting>
  <conditionalFormatting sqref="G37:CE40">
    <cfRule type="expression" dxfId="239" priority="247">
      <formula>G$7=TODAY()</formula>
    </cfRule>
  </conditionalFormatting>
  <conditionalFormatting sqref="C37:C41">
    <cfRule type="dataBar" priority="246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{9FA6365E-0CCE-4A8B-B932-32A96C95E6AE}</x14:id>
        </ext>
      </extLst>
    </cfRule>
  </conditionalFormatting>
  <conditionalFormatting sqref="G41:JE41">
    <cfRule type="expression" dxfId="238" priority="242">
      <formula>G$7=TODAY()</formula>
    </cfRule>
  </conditionalFormatting>
  <conditionalFormatting sqref="G32:CE34">
    <cfRule type="expression" dxfId="237" priority="238">
      <formula>G$7=TODAY()</formula>
    </cfRule>
  </conditionalFormatting>
  <conditionalFormatting sqref="G32:CE34">
    <cfRule type="expression" dxfId="236" priority="235">
      <formula>1*AND(G$7&gt;=task_start,G$7&lt;=task_start+(task_progress*(task_end-task_start+1))-1)</formula>
    </cfRule>
    <cfRule type="expression" dxfId="235" priority="236">
      <formula>AND(G$7&gt;=$D32,G$7&lt;=$E32)</formula>
    </cfRule>
    <cfRule type="expression" dxfId="234" priority="237">
      <formula>AND(G$7&gt;=$D32,G$7&lt;=$E32)</formula>
    </cfRule>
  </conditionalFormatting>
  <conditionalFormatting sqref="CF7:CL30">
    <cfRule type="expression" dxfId="233" priority="234">
      <formula>CF$7=TODAY()</formula>
    </cfRule>
  </conditionalFormatting>
  <conditionalFormatting sqref="CF37:CL41 CF9:CL30">
    <cfRule type="expression" dxfId="232" priority="231">
      <formula>1*AND(CF$7&gt;=task_start,CF$7&lt;=task_start+(task_progress*(task_end-task_start+1))-1)</formula>
    </cfRule>
    <cfRule type="expression" dxfId="231" priority="232">
      <formula>AND(CF$7&gt;=$D9,CF$7&lt;=$E9)</formula>
    </cfRule>
    <cfRule type="expression" dxfId="230" priority="233">
      <formula>AND(CF$7&gt;=$D9,CF$7&lt;=$E9)</formula>
    </cfRule>
  </conditionalFormatting>
  <conditionalFormatting sqref="CF37:CL40">
    <cfRule type="expression" dxfId="229" priority="230">
      <formula>CF$7=TODAY()</formula>
    </cfRule>
  </conditionalFormatting>
  <conditionalFormatting sqref="CF32:CL34">
    <cfRule type="expression" dxfId="228" priority="229">
      <formula>CF$7=TODAY()</formula>
    </cfRule>
  </conditionalFormatting>
  <conditionalFormatting sqref="CF32:CL34">
    <cfRule type="expression" dxfId="227" priority="226">
      <formula>1*AND(CF$7&gt;=task_start,CF$7&lt;=task_start+(task_progress*(task_end-task_start+1))-1)</formula>
    </cfRule>
    <cfRule type="expression" dxfId="226" priority="227">
      <formula>AND(CF$7&gt;=$D32,CF$7&lt;=$E32)</formula>
    </cfRule>
    <cfRule type="expression" dxfId="225" priority="228">
      <formula>AND(CF$7&gt;=$D32,CF$7&lt;=$E32)</formula>
    </cfRule>
  </conditionalFormatting>
  <conditionalFormatting sqref="CM7:CS30">
    <cfRule type="expression" dxfId="224" priority="225">
      <formula>CM$7=TODAY()</formula>
    </cfRule>
  </conditionalFormatting>
  <conditionalFormatting sqref="CM37:CS41 CM9:CS30">
    <cfRule type="expression" dxfId="223" priority="222">
      <formula>1*AND(CM$7&gt;=task_start,CM$7&lt;=task_start+(task_progress*(task_end-task_start+1))-1)</formula>
    </cfRule>
    <cfRule type="expression" dxfId="222" priority="223">
      <formula>AND(CM$7&gt;=$D9,CM$7&lt;=$E9)</formula>
    </cfRule>
    <cfRule type="expression" dxfId="221" priority="224">
      <formula>AND(CM$7&gt;=$D9,CM$7&lt;=$E9)</formula>
    </cfRule>
  </conditionalFormatting>
  <conditionalFormatting sqref="CM37:CS40">
    <cfRule type="expression" dxfId="220" priority="221">
      <formula>CM$7=TODAY()</formula>
    </cfRule>
  </conditionalFormatting>
  <conditionalFormatting sqref="CM32:CS34">
    <cfRule type="expression" dxfId="219" priority="220">
      <formula>CM$7=TODAY()</formula>
    </cfRule>
  </conditionalFormatting>
  <conditionalFormatting sqref="CM32:CS34">
    <cfRule type="expression" dxfId="218" priority="217">
      <formula>1*AND(CM$7&gt;=task_start,CM$7&lt;=task_start+(task_progress*(task_end-task_start+1))-1)</formula>
    </cfRule>
    <cfRule type="expression" dxfId="217" priority="218">
      <formula>AND(CM$7&gt;=$D32,CM$7&lt;=$E32)</formula>
    </cfRule>
    <cfRule type="expression" dxfId="216" priority="219">
      <formula>AND(CM$7&gt;=$D32,CM$7&lt;=$E32)</formula>
    </cfRule>
  </conditionalFormatting>
  <conditionalFormatting sqref="CT7:CZ30">
    <cfRule type="expression" dxfId="215" priority="216">
      <formula>CT$7=TODAY()</formula>
    </cfRule>
  </conditionalFormatting>
  <conditionalFormatting sqref="CT37:CZ41 CT9:CZ30">
    <cfRule type="expression" dxfId="214" priority="213">
      <formula>1*AND(CT$7&gt;=task_start,CT$7&lt;=task_start+(task_progress*(task_end-task_start+1))-1)</formula>
    </cfRule>
    <cfRule type="expression" dxfId="213" priority="214">
      <formula>AND(CT$7&gt;=$D9,CT$7&lt;=$E9)</formula>
    </cfRule>
    <cfRule type="expression" dxfId="212" priority="215">
      <formula>AND(CT$7&gt;=$D9,CT$7&lt;=$E9)</formula>
    </cfRule>
  </conditionalFormatting>
  <conditionalFormatting sqref="CT37:CZ40">
    <cfRule type="expression" dxfId="211" priority="212">
      <formula>CT$7=TODAY()</formula>
    </cfRule>
  </conditionalFormatting>
  <conditionalFormatting sqref="CT32:CZ34">
    <cfRule type="expression" dxfId="210" priority="211">
      <formula>CT$7=TODAY()</formula>
    </cfRule>
  </conditionalFormatting>
  <conditionalFormatting sqref="CT32:CZ34">
    <cfRule type="expression" dxfId="209" priority="208">
      <formula>1*AND(CT$7&gt;=task_start,CT$7&lt;=task_start+(task_progress*(task_end-task_start+1))-1)</formula>
    </cfRule>
    <cfRule type="expression" dxfId="208" priority="209">
      <formula>AND(CT$7&gt;=$D32,CT$7&lt;=$E32)</formula>
    </cfRule>
    <cfRule type="expression" dxfId="207" priority="210">
      <formula>AND(CT$7&gt;=$D32,CT$7&lt;=$E32)</formula>
    </cfRule>
  </conditionalFormatting>
  <conditionalFormatting sqref="DA7:DG30">
    <cfRule type="expression" dxfId="206" priority="207">
      <formula>DA$7=TODAY()</formula>
    </cfRule>
  </conditionalFormatting>
  <conditionalFormatting sqref="DA37:DG41 DA9:DG30">
    <cfRule type="expression" dxfId="205" priority="204">
      <formula>1*AND(DA$7&gt;=task_start,DA$7&lt;=task_start+(task_progress*(task_end-task_start+1))-1)</formula>
    </cfRule>
    <cfRule type="expression" dxfId="204" priority="205">
      <formula>AND(DA$7&gt;=$D9,DA$7&lt;=$E9)</formula>
    </cfRule>
    <cfRule type="expression" dxfId="203" priority="206">
      <formula>AND(DA$7&gt;=$D9,DA$7&lt;=$E9)</formula>
    </cfRule>
  </conditionalFormatting>
  <conditionalFormatting sqref="DA37:DG40">
    <cfRule type="expression" dxfId="202" priority="203">
      <formula>DA$7=TODAY()</formula>
    </cfRule>
  </conditionalFormatting>
  <conditionalFormatting sqref="DA32:DG34">
    <cfRule type="expression" dxfId="201" priority="202">
      <formula>DA$7=TODAY()</formula>
    </cfRule>
  </conditionalFormatting>
  <conditionalFormatting sqref="DA32:DG34">
    <cfRule type="expression" dxfId="200" priority="199">
      <formula>1*AND(DA$7&gt;=task_start,DA$7&lt;=task_start+(task_progress*(task_end-task_start+1))-1)</formula>
    </cfRule>
    <cfRule type="expression" dxfId="199" priority="200">
      <formula>AND(DA$7&gt;=$D32,DA$7&lt;=$E32)</formula>
    </cfRule>
    <cfRule type="expression" dxfId="198" priority="201">
      <formula>AND(DA$7&gt;=$D32,DA$7&lt;=$E32)</formula>
    </cfRule>
  </conditionalFormatting>
  <conditionalFormatting sqref="DH7:DN30">
    <cfRule type="expression" dxfId="197" priority="198">
      <formula>DH$7=TODAY()</formula>
    </cfRule>
  </conditionalFormatting>
  <conditionalFormatting sqref="DH37:DN41 DH9:DN30">
    <cfRule type="expression" dxfId="196" priority="195">
      <formula>1*AND(DH$7&gt;=task_start,DH$7&lt;=task_start+(task_progress*(task_end-task_start+1))-1)</formula>
    </cfRule>
    <cfRule type="expression" dxfId="195" priority="196">
      <formula>AND(DH$7&gt;=$D9,DH$7&lt;=$E9)</formula>
    </cfRule>
    <cfRule type="expression" dxfId="194" priority="197">
      <formula>AND(DH$7&gt;=$D9,DH$7&lt;=$E9)</formula>
    </cfRule>
  </conditionalFormatting>
  <conditionalFormatting sqref="DH37:DN40">
    <cfRule type="expression" dxfId="193" priority="194">
      <formula>DH$7=TODAY()</formula>
    </cfRule>
  </conditionalFormatting>
  <conditionalFormatting sqref="DH32:DN34">
    <cfRule type="expression" dxfId="192" priority="193">
      <formula>DH$7=TODAY()</formula>
    </cfRule>
  </conditionalFormatting>
  <conditionalFormatting sqref="DH32:DN34">
    <cfRule type="expression" dxfId="191" priority="190">
      <formula>1*AND(DH$7&gt;=task_start,DH$7&lt;=task_start+(task_progress*(task_end-task_start+1))-1)</formula>
    </cfRule>
    <cfRule type="expression" dxfId="190" priority="191">
      <formula>AND(DH$7&gt;=$D32,DH$7&lt;=$E32)</formula>
    </cfRule>
    <cfRule type="expression" dxfId="189" priority="192">
      <formula>AND(DH$7&gt;=$D32,DH$7&lt;=$E32)</formula>
    </cfRule>
  </conditionalFormatting>
  <conditionalFormatting sqref="DO7:DU30">
    <cfRule type="expression" dxfId="188" priority="189">
      <formula>DO$7=TODAY()</formula>
    </cfRule>
  </conditionalFormatting>
  <conditionalFormatting sqref="DO37:DU41 DO9:DU30">
    <cfRule type="expression" dxfId="187" priority="186">
      <formula>1*AND(DO$7&gt;=task_start,DO$7&lt;=task_start+(task_progress*(task_end-task_start+1))-1)</formula>
    </cfRule>
    <cfRule type="expression" dxfId="186" priority="187">
      <formula>AND(DO$7&gt;=$D9,DO$7&lt;=$E9)</formula>
    </cfRule>
    <cfRule type="expression" dxfId="185" priority="188">
      <formula>AND(DO$7&gt;=$D9,DO$7&lt;=$E9)</formula>
    </cfRule>
  </conditionalFormatting>
  <conditionalFormatting sqref="DO37:DU40">
    <cfRule type="expression" dxfId="184" priority="185">
      <formula>DO$7=TODAY()</formula>
    </cfRule>
  </conditionalFormatting>
  <conditionalFormatting sqref="DO32:DU34">
    <cfRule type="expression" dxfId="183" priority="184">
      <formula>DO$7=TODAY()</formula>
    </cfRule>
  </conditionalFormatting>
  <conditionalFormatting sqref="DO32:DU34">
    <cfRule type="expression" dxfId="182" priority="181">
      <formula>1*AND(DO$7&gt;=task_start,DO$7&lt;=task_start+(task_progress*(task_end-task_start+1))-1)</formula>
    </cfRule>
    <cfRule type="expression" dxfId="181" priority="182">
      <formula>AND(DO$7&gt;=$D32,DO$7&lt;=$E32)</formula>
    </cfRule>
    <cfRule type="expression" dxfId="180" priority="183">
      <formula>AND(DO$7&gt;=$D32,DO$7&lt;=$E32)</formula>
    </cfRule>
  </conditionalFormatting>
  <conditionalFormatting sqref="DV7:EB30">
    <cfRule type="expression" dxfId="179" priority="180">
      <formula>DV$7=TODAY()</formula>
    </cfRule>
  </conditionalFormatting>
  <conditionalFormatting sqref="DV37:EB41 DV9:EB30">
    <cfRule type="expression" dxfId="178" priority="177">
      <formula>1*AND(DV$7&gt;=task_start,DV$7&lt;=task_start+(task_progress*(task_end-task_start+1))-1)</formula>
    </cfRule>
    <cfRule type="expression" dxfId="177" priority="178">
      <formula>AND(DV$7&gt;=$D9,DV$7&lt;=$E9)</formula>
    </cfRule>
    <cfRule type="expression" dxfId="176" priority="179">
      <formula>AND(DV$7&gt;=$D9,DV$7&lt;=$E9)</formula>
    </cfRule>
  </conditionalFormatting>
  <conditionalFormatting sqref="DV37:EB40">
    <cfRule type="expression" dxfId="175" priority="176">
      <formula>DV$7=TODAY()</formula>
    </cfRule>
  </conditionalFormatting>
  <conditionalFormatting sqref="DV32:EB34">
    <cfRule type="expression" dxfId="174" priority="175">
      <formula>DV$7=TODAY()</formula>
    </cfRule>
  </conditionalFormatting>
  <conditionalFormatting sqref="DV32:EB34">
    <cfRule type="expression" dxfId="173" priority="172">
      <formula>1*AND(DV$7&gt;=task_start,DV$7&lt;=task_start+(task_progress*(task_end-task_start+1))-1)</formula>
    </cfRule>
    <cfRule type="expression" dxfId="172" priority="173">
      <formula>AND(DV$7&gt;=$D32,DV$7&lt;=$E32)</formula>
    </cfRule>
    <cfRule type="expression" dxfId="171" priority="174">
      <formula>AND(DV$7&gt;=$D32,DV$7&lt;=$E32)</formula>
    </cfRule>
  </conditionalFormatting>
  <conditionalFormatting sqref="EC7:EI30">
    <cfRule type="expression" dxfId="170" priority="171">
      <formula>EC$7=TODAY()</formula>
    </cfRule>
  </conditionalFormatting>
  <conditionalFormatting sqref="EC37:EI41 EC9:EI30">
    <cfRule type="expression" dxfId="169" priority="168">
      <formula>1*AND(EC$7&gt;=task_start,EC$7&lt;=task_start+(task_progress*(task_end-task_start+1))-1)</formula>
    </cfRule>
    <cfRule type="expression" dxfId="168" priority="169">
      <formula>AND(EC$7&gt;=$D9,EC$7&lt;=$E9)</formula>
    </cfRule>
    <cfRule type="expression" dxfId="167" priority="170">
      <formula>AND(EC$7&gt;=$D9,EC$7&lt;=$E9)</formula>
    </cfRule>
  </conditionalFormatting>
  <conditionalFormatting sqref="EC37:EI40">
    <cfRule type="expression" dxfId="166" priority="167">
      <formula>EC$7=TODAY()</formula>
    </cfRule>
  </conditionalFormatting>
  <conditionalFormatting sqref="EC32:EI34">
    <cfRule type="expression" dxfId="165" priority="166">
      <formula>EC$7=TODAY()</formula>
    </cfRule>
  </conditionalFormatting>
  <conditionalFormatting sqref="EC32:EI34">
    <cfRule type="expression" dxfId="164" priority="163">
      <formula>1*AND(EC$7&gt;=task_start,EC$7&lt;=task_start+(task_progress*(task_end-task_start+1))-1)</formula>
    </cfRule>
    <cfRule type="expression" dxfId="163" priority="164">
      <formula>AND(EC$7&gt;=$D32,EC$7&lt;=$E32)</formula>
    </cfRule>
    <cfRule type="expression" dxfId="162" priority="165">
      <formula>AND(EC$7&gt;=$D32,EC$7&lt;=$E32)</formula>
    </cfRule>
  </conditionalFormatting>
  <conditionalFormatting sqref="EJ7:EP30">
    <cfRule type="expression" dxfId="161" priority="162">
      <formula>EJ$7=TODAY()</formula>
    </cfRule>
  </conditionalFormatting>
  <conditionalFormatting sqref="EJ37:EP41 EJ9:EP30">
    <cfRule type="expression" dxfId="160" priority="159">
      <formula>1*AND(EJ$7&gt;=task_start,EJ$7&lt;=task_start+(task_progress*(task_end-task_start+1))-1)</formula>
    </cfRule>
    <cfRule type="expression" dxfId="159" priority="160">
      <formula>AND(EJ$7&gt;=$D9,EJ$7&lt;=$E9)</formula>
    </cfRule>
    <cfRule type="expression" dxfId="158" priority="161">
      <formula>AND(EJ$7&gt;=$D9,EJ$7&lt;=$E9)</formula>
    </cfRule>
  </conditionalFormatting>
  <conditionalFormatting sqref="EJ37:EP40">
    <cfRule type="expression" dxfId="157" priority="158">
      <formula>EJ$7=TODAY()</formula>
    </cfRule>
  </conditionalFormatting>
  <conditionalFormatting sqref="EJ32:EP34">
    <cfRule type="expression" dxfId="156" priority="157">
      <formula>EJ$7=TODAY()</formula>
    </cfRule>
  </conditionalFormatting>
  <conditionalFormatting sqref="EJ32:EP34">
    <cfRule type="expression" dxfId="155" priority="154">
      <formula>1*AND(EJ$7&gt;=task_start,EJ$7&lt;=task_start+(task_progress*(task_end-task_start+1))-1)</formula>
    </cfRule>
    <cfRule type="expression" dxfId="154" priority="155">
      <formula>AND(EJ$7&gt;=$D32,EJ$7&lt;=$E32)</formula>
    </cfRule>
    <cfRule type="expression" dxfId="153" priority="156">
      <formula>AND(EJ$7&gt;=$D32,EJ$7&lt;=$E32)</formula>
    </cfRule>
  </conditionalFormatting>
  <conditionalFormatting sqref="EQ7:EW30">
    <cfRule type="expression" dxfId="152" priority="153">
      <formula>EQ$7=TODAY()</formula>
    </cfRule>
  </conditionalFormatting>
  <conditionalFormatting sqref="EQ37:EW41 EQ9:EW30">
    <cfRule type="expression" dxfId="151" priority="150">
      <formula>1*AND(EQ$7&gt;=task_start,EQ$7&lt;=task_start+(task_progress*(task_end-task_start+1))-1)</formula>
    </cfRule>
    <cfRule type="expression" dxfId="150" priority="151">
      <formula>AND(EQ$7&gt;=$D9,EQ$7&lt;=$E9)</formula>
    </cfRule>
    <cfRule type="expression" dxfId="149" priority="152">
      <formula>AND(EQ$7&gt;=$D9,EQ$7&lt;=$E9)</formula>
    </cfRule>
  </conditionalFormatting>
  <conditionalFormatting sqref="EQ37:EW40">
    <cfRule type="expression" dxfId="148" priority="149">
      <formula>EQ$7=TODAY()</formula>
    </cfRule>
  </conditionalFormatting>
  <conditionalFormatting sqref="EQ32:EW34">
    <cfRule type="expression" dxfId="147" priority="148">
      <formula>EQ$7=TODAY()</formula>
    </cfRule>
  </conditionalFormatting>
  <conditionalFormatting sqref="EQ32:EW34">
    <cfRule type="expression" dxfId="146" priority="145">
      <formula>1*AND(EQ$7&gt;=task_start,EQ$7&lt;=task_start+(task_progress*(task_end-task_start+1))-1)</formula>
    </cfRule>
    <cfRule type="expression" dxfId="145" priority="146">
      <formula>AND(EQ$7&gt;=$D32,EQ$7&lt;=$E32)</formula>
    </cfRule>
    <cfRule type="expression" dxfId="144" priority="147">
      <formula>AND(EQ$7&gt;=$D32,EQ$7&lt;=$E32)</formula>
    </cfRule>
  </conditionalFormatting>
  <conditionalFormatting sqref="EX7:FD30">
    <cfRule type="expression" dxfId="143" priority="144">
      <formula>EX$7=TODAY()</formula>
    </cfRule>
  </conditionalFormatting>
  <conditionalFormatting sqref="EX37:FD41 EX9:FD30">
    <cfRule type="expression" dxfId="142" priority="141">
      <formula>1*AND(EX$7&gt;=task_start,EX$7&lt;=task_start+(task_progress*(task_end-task_start+1))-1)</formula>
    </cfRule>
    <cfRule type="expression" dxfId="141" priority="142">
      <formula>AND(EX$7&gt;=$D9,EX$7&lt;=$E9)</formula>
    </cfRule>
    <cfRule type="expression" dxfId="140" priority="143">
      <formula>AND(EX$7&gt;=$D9,EX$7&lt;=$E9)</formula>
    </cfRule>
  </conditionalFormatting>
  <conditionalFormatting sqref="EX37:FD40">
    <cfRule type="expression" dxfId="139" priority="140">
      <formula>EX$7=TODAY()</formula>
    </cfRule>
  </conditionalFormatting>
  <conditionalFormatting sqref="EX32:FD34">
    <cfRule type="expression" dxfId="138" priority="139">
      <formula>EX$7=TODAY()</formula>
    </cfRule>
  </conditionalFormatting>
  <conditionalFormatting sqref="EX32:FD34">
    <cfRule type="expression" dxfId="137" priority="136">
      <formula>1*AND(EX$7&gt;=task_start,EX$7&lt;=task_start+(task_progress*(task_end-task_start+1))-1)</formula>
    </cfRule>
    <cfRule type="expression" dxfId="136" priority="137">
      <formula>AND(EX$7&gt;=$D32,EX$7&lt;=$E32)</formula>
    </cfRule>
    <cfRule type="expression" dxfId="135" priority="138">
      <formula>AND(EX$7&gt;=$D32,EX$7&lt;=$E32)</formula>
    </cfRule>
  </conditionalFormatting>
  <conditionalFormatting sqref="FE7:FK30">
    <cfRule type="expression" dxfId="134" priority="135">
      <formula>FE$7=TODAY()</formula>
    </cfRule>
  </conditionalFormatting>
  <conditionalFormatting sqref="FE37:FK41 FE9:FK30">
    <cfRule type="expression" dxfId="133" priority="132">
      <formula>1*AND(FE$7&gt;=task_start,FE$7&lt;=task_start+(task_progress*(task_end-task_start+1))-1)</formula>
    </cfRule>
    <cfRule type="expression" dxfId="132" priority="133">
      <formula>AND(FE$7&gt;=$D9,FE$7&lt;=$E9)</formula>
    </cfRule>
    <cfRule type="expression" dxfId="131" priority="134">
      <formula>AND(FE$7&gt;=$D9,FE$7&lt;=$E9)</formula>
    </cfRule>
  </conditionalFormatting>
  <conditionalFormatting sqref="FE37:FK40">
    <cfRule type="expression" dxfId="130" priority="131">
      <formula>FE$7=TODAY()</formula>
    </cfRule>
  </conditionalFormatting>
  <conditionalFormatting sqref="FE32:FK34">
    <cfRule type="expression" dxfId="129" priority="130">
      <formula>FE$7=TODAY()</formula>
    </cfRule>
  </conditionalFormatting>
  <conditionalFormatting sqref="FE32:FK34">
    <cfRule type="expression" dxfId="128" priority="127">
      <formula>1*AND(FE$7&gt;=task_start,FE$7&lt;=task_start+(task_progress*(task_end-task_start+1))-1)</formula>
    </cfRule>
    <cfRule type="expression" dxfId="127" priority="128">
      <formula>AND(FE$7&gt;=$D32,FE$7&lt;=$E32)</formula>
    </cfRule>
    <cfRule type="expression" dxfId="126" priority="129">
      <formula>AND(FE$7&gt;=$D32,FE$7&lt;=$E32)</formula>
    </cfRule>
  </conditionalFormatting>
  <conditionalFormatting sqref="FL7:FR30">
    <cfRule type="expression" dxfId="125" priority="126">
      <formula>FL$7=TODAY()</formula>
    </cfRule>
  </conditionalFormatting>
  <conditionalFormatting sqref="FL37:FR41 FL9:FR30">
    <cfRule type="expression" dxfId="124" priority="123">
      <formula>1*AND(FL$7&gt;=task_start,FL$7&lt;=task_start+(task_progress*(task_end-task_start+1))-1)</formula>
    </cfRule>
    <cfRule type="expression" dxfId="123" priority="124">
      <formula>AND(FL$7&gt;=$D9,FL$7&lt;=$E9)</formula>
    </cfRule>
    <cfRule type="expression" dxfId="122" priority="125">
      <formula>AND(FL$7&gt;=$D9,FL$7&lt;=$E9)</formula>
    </cfRule>
  </conditionalFormatting>
  <conditionalFormatting sqref="FL37:FR40">
    <cfRule type="expression" dxfId="121" priority="122">
      <formula>FL$7=TODAY()</formula>
    </cfRule>
  </conditionalFormatting>
  <conditionalFormatting sqref="FL32:FR34">
    <cfRule type="expression" dxfId="120" priority="121">
      <formula>FL$7=TODAY()</formula>
    </cfRule>
  </conditionalFormatting>
  <conditionalFormatting sqref="FL32:FR34">
    <cfRule type="expression" dxfId="119" priority="118">
      <formula>1*AND(FL$7&gt;=task_start,FL$7&lt;=task_start+(task_progress*(task_end-task_start+1))-1)</formula>
    </cfRule>
    <cfRule type="expression" dxfId="118" priority="119">
      <formula>AND(FL$7&gt;=$D32,FL$7&lt;=$E32)</formula>
    </cfRule>
    <cfRule type="expression" dxfId="117" priority="120">
      <formula>AND(FL$7&gt;=$D32,FL$7&lt;=$E32)</formula>
    </cfRule>
  </conditionalFormatting>
  <conditionalFormatting sqref="FS7:FY30">
    <cfRule type="expression" dxfId="116" priority="117">
      <formula>FS$7=TODAY()</formula>
    </cfRule>
  </conditionalFormatting>
  <conditionalFormatting sqref="FS37:FY41 FS9:FY30">
    <cfRule type="expression" dxfId="115" priority="114">
      <formula>1*AND(FS$7&gt;=task_start,FS$7&lt;=task_start+(task_progress*(task_end-task_start+1))-1)</formula>
    </cfRule>
    <cfRule type="expression" dxfId="114" priority="115">
      <formula>AND(FS$7&gt;=$D9,FS$7&lt;=$E9)</formula>
    </cfRule>
    <cfRule type="expression" dxfId="113" priority="116">
      <formula>AND(FS$7&gt;=$D9,FS$7&lt;=$E9)</formula>
    </cfRule>
  </conditionalFormatting>
  <conditionalFormatting sqref="FS37:FY40">
    <cfRule type="expression" dxfId="112" priority="113">
      <formula>FS$7=TODAY()</formula>
    </cfRule>
  </conditionalFormatting>
  <conditionalFormatting sqref="FS32:FY34">
    <cfRule type="expression" dxfId="111" priority="112">
      <formula>FS$7=TODAY()</formula>
    </cfRule>
  </conditionalFormatting>
  <conditionalFormatting sqref="FS32:FY34">
    <cfRule type="expression" dxfId="110" priority="109">
      <formula>1*AND(FS$7&gt;=task_start,FS$7&lt;=task_start+(task_progress*(task_end-task_start+1))-1)</formula>
    </cfRule>
    <cfRule type="expression" dxfId="109" priority="110">
      <formula>AND(FS$7&gt;=$D32,FS$7&lt;=$E32)</formula>
    </cfRule>
    <cfRule type="expression" dxfId="108" priority="111">
      <formula>AND(FS$7&gt;=$D32,FS$7&lt;=$E32)</formula>
    </cfRule>
  </conditionalFormatting>
  <conditionalFormatting sqref="FZ7:GF30">
    <cfRule type="expression" dxfId="107" priority="108">
      <formula>FZ$7=TODAY()</formula>
    </cfRule>
  </conditionalFormatting>
  <conditionalFormatting sqref="FZ37:GF41 FZ9:GF30">
    <cfRule type="expression" dxfId="106" priority="105">
      <formula>1*AND(FZ$7&gt;=task_start,FZ$7&lt;=task_start+(task_progress*(task_end-task_start+1))-1)</formula>
    </cfRule>
    <cfRule type="expression" dxfId="105" priority="106">
      <formula>AND(FZ$7&gt;=$D9,FZ$7&lt;=$E9)</formula>
    </cfRule>
    <cfRule type="expression" dxfId="104" priority="107">
      <formula>AND(FZ$7&gt;=$D9,FZ$7&lt;=$E9)</formula>
    </cfRule>
  </conditionalFormatting>
  <conditionalFormatting sqref="FZ37:GF40">
    <cfRule type="expression" dxfId="103" priority="104">
      <formula>FZ$7=TODAY()</formula>
    </cfRule>
  </conditionalFormatting>
  <conditionalFormatting sqref="FZ32:GF34">
    <cfRule type="expression" dxfId="102" priority="103">
      <formula>FZ$7=TODAY()</formula>
    </cfRule>
  </conditionalFormatting>
  <conditionalFormatting sqref="FZ32:GF34">
    <cfRule type="expression" dxfId="101" priority="100">
      <formula>1*AND(FZ$7&gt;=task_start,FZ$7&lt;=task_start+(task_progress*(task_end-task_start+1))-1)</formula>
    </cfRule>
    <cfRule type="expression" dxfId="100" priority="101">
      <formula>AND(FZ$7&gt;=$D32,FZ$7&lt;=$E32)</formula>
    </cfRule>
    <cfRule type="expression" dxfId="99" priority="102">
      <formula>AND(FZ$7&gt;=$D32,FZ$7&lt;=$E32)</formula>
    </cfRule>
  </conditionalFormatting>
  <conditionalFormatting sqref="GG7:GM30">
    <cfRule type="expression" dxfId="98" priority="99">
      <formula>GG$7=TODAY()</formula>
    </cfRule>
  </conditionalFormatting>
  <conditionalFormatting sqref="GG37:GM41 GG9:GM30">
    <cfRule type="expression" dxfId="97" priority="96">
      <formula>1*AND(GG$7&gt;=task_start,GG$7&lt;=task_start+(task_progress*(task_end-task_start+1))-1)</formula>
    </cfRule>
    <cfRule type="expression" dxfId="96" priority="97">
      <formula>AND(GG$7&gt;=$D9,GG$7&lt;=$E9)</formula>
    </cfRule>
    <cfRule type="expression" dxfId="95" priority="98">
      <formula>AND(GG$7&gt;=$D9,GG$7&lt;=$E9)</formula>
    </cfRule>
  </conditionalFormatting>
  <conditionalFormatting sqref="GG37:GM40">
    <cfRule type="expression" dxfId="94" priority="95">
      <formula>GG$7=TODAY()</formula>
    </cfRule>
  </conditionalFormatting>
  <conditionalFormatting sqref="GG32:GM34">
    <cfRule type="expression" dxfId="93" priority="94">
      <formula>GG$7=TODAY()</formula>
    </cfRule>
  </conditionalFormatting>
  <conditionalFormatting sqref="GG32:GM34">
    <cfRule type="expression" dxfId="92" priority="91">
      <formula>1*AND(GG$7&gt;=task_start,GG$7&lt;=task_start+(task_progress*(task_end-task_start+1))-1)</formula>
    </cfRule>
    <cfRule type="expression" dxfId="91" priority="92">
      <formula>AND(GG$7&gt;=$D32,GG$7&lt;=$E32)</formula>
    </cfRule>
    <cfRule type="expression" dxfId="90" priority="93">
      <formula>AND(GG$7&gt;=$D32,GG$7&lt;=$E32)</formula>
    </cfRule>
  </conditionalFormatting>
  <conditionalFormatting sqref="GN7:GT30">
    <cfRule type="expression" dxfId="89" priority="90">
      <formula>GN$7=TODAY()</formula>
    </cfRule>
  </conditionalFormatting>
  <conditionalFormatting sqref="GN37:GT41 GN9:GT30">
    <cfRule type="expression" dxfId="88" priority="87">
      <formula>1*AND(GN$7&gt;=task_start,GN$7&lt;=task_start+(task_progress*(task_end-task_start+1))-1)</formula>
    </cfRule>
    <cfRule type="expression" dxfId="87" priority="88">
      <formula>AND(GN$7&gt;=$D9,GN$7&lt;=$E9)</formula>
    </cfRule>
    <cfRule type="expression" dxfId="86" priority="89">
      <formula>AND(GN$7&gt;=$D9,GN$7&lt;=$E9)</formula>
    </cfRule>
  </conditionalFormatting>
  <conditionalFormatting sqref="GN37:GT40">
    <cfRule type="expression" dxfId="85" priority="86">
      <formula>GN$7=TODAY()</formula>
    </cfRule>
  </conditionalFormatting>
  <conditionalFormatting sqref="GN32:GT34">
    <cfRule type="expression" dxfId="84" priority="85">
      <formula>GN$7=TODAY()</formula>
    </cfRule>
  </conditionalFormatting>
  <conditionalFormatting sqref="GN32:GT34">
    <cfRule type="expression" dxfId="83" priority="82">
      <formula>1*AND(GN$7&gt;=task_start,GN$7&lt;=task_start+(task_progress*(task_end-task_start+1))-1)</formula>
    </cfRule>
    <cfRule type="expression" dxfId="82" priority="83">
      <formula>AND(GN$7&gt;=$D32,GN$7&lt;=$E32)</formula>
    </cfRule>
    <cfRule type="expression" dxfId="81" priority="84">
      <formula>AND(GN$7&gt;=$D32,GN$7&lt;=$E32)</formula>
    </cfRule>
  </conditionalFormatting>
  <conditionalFormatting sqref="GU7:HA30">
    <cfRule type="expression" dxfId="80" priority="81">
      <formula>GU$7=TODAY()</formula>
    </cfRule>
  </conditionalFormatting>
  <conditionalFormatting sqref="GU37:HA41 GU9:HA30">
    <cfRule type="expression" dxfId="79" priority="78">
      <formula>1*AND(GU$7&gt;=task_start,GU$7&lt;=task_start+(task_progress*(task_end-task_start+1))-1)</formula>
    </cfRule>
    <cfRule type="expression" dxfId="78" priority="79">
      <formula>AND(GU$7&gt;=$D9,GU$7&lt;=$E9)</formula>
    </cfRule>
    <cfRule type="expression" dxfId="77" priority="80">
      <formula>AND(GU$7&gt;=$D9,GU$7&lt;=$E9)</formula>
    </cfRule>
  </conditionalFormatting>
  <conditionalFormatting sqref="GU37:HA40">
    <cfRule type="expression" dxfId="76" priority="77">
      <formula>GU$7=TODAY()</formula>
    </cfRule>
  </conditionalFormatting>
  <conditionalFormatting sqref="GU32:HA34">
    <cfRule type="expression" dxfId="75" priority="76">
      <formula>GU$7=TODAY()</formula>
    </cfRule>
  </conditionalFormatting>
  <conditionalFormatting sqref="GU32:HA34">
    <cfRule type="expression" dxfId="74" priority="73">
      <formula>1*AND(GU$7&gt;=task_start,GU$7&lt;=task_start+(task_progress*(task_end-task_start+1))-1)</formula>
    </cfRule>
    <cfRule type="expression" dxfId="73" priority="74">
      <formula>AND(GU$7&gt;=$D32,GU$7&lt;=$E32)</formula>
    </cfRule>
    <cfRule type="expression" dxfId="72" priority="75">
      <formula>AND(GU$7&gt;=$D32,GU$7&lt;=$E32)</formula>
    </cfRule>
  </conditionalFormatting>
  <conditionalFormatting sqref="HB7:HH30">
    <cfRule type="expression" dxfId="71" priority="72">
      <formula>HB$7=TODAY()</formula>
    </cfRule>
  </conditionalFormatting>
  <conditionalFormatting sqref="HB37:HH41 HB9:HH30">
    <cfRule type="expression" dxfId="70" priority="69">
      <formula>1*AND(HB$7&gt;=task_start,HB$7&lt;=task_start+(task_progress*(task_end-task_start+1))-1)</formula>
    </cfRule>
    <cfRule type="expression" dxfId="69" priority="70">
      <formula>AND(HB$7&gt;=$D9,HB$7&lt;=$E9)</formula>
    </cfRule>
    <cfRule type="expression" dxfId="68" priority="71">
      <formula>AND(HB$7&gt;=$D9,HB$7&lt;=$E9)</formula>
    </cfRule>
  </conditionalFormatting>
  <conditionalFormatting sqref="HB37:HH40">
    <cfRule type="expression" dxfId="67" priority="68">
      <formula>HB$7=TODAY()</formula>
    </cfRule>
  </conditionalFormatting>
  <conditionalFormatting sqref="HB32:HH34">
    <cfRule type="expression" dxfId="66" priority="67">
      <formula>HB$7=TODAY()</formula>
    </cfRule>
  </conditionalFormatting>
  <conditionalFormatting sqref="HB32:HH34">
    <cfRule type="expression" dxfId="65" priority="64">
      <formula>1*AND(HB$7&gt;=task_start,HB$7&lt;=task_start+(task_progress*(task_end-task_start+1))-1)</formula>
    </cfRule>
    <cfRule type="expression" dxfId="64" priority="65">
      <formula>AND(HB$7&gt;=$D32,HB$7&lt;=$E32)</formula>
    </cfRule>
    <cfRule type="expression" dxfId="63" priority="66">
      <formula>AND(HB$7&gt;=$D32,HB$7&lt;=$E32)</formula>
    </cfRule>
  </conditionalFormatting>
  <conditionalFormatting sqref="HI7:HO30">
    <cfRule type="expression" dxfId="62" priority="63">
      <formula>HI$7=TODAY()</formula>
    </cfRule>
  </conditionalFormatting>
  <conditionalFormatting sqref="HI37:HO41 HI9:HO30">
    <cfRule type="expression" dxfId="61" priority="60">
      <formula>1*AND(HI$7&gt;=task_start,HI$7&lt;=task_start+(task_progress*(task_end-task_start+1))-1)</formula>
    </cfRule>
    <cfRule type="expression" dxfId="60" priority="61">
      <formula>AND(HI$7&gt;=$D9,HI$7&lt;=$E9)</formula>
    </cfRule>
    <cfRule type="expression" dxfId="59" priority="62">
      <formula>AND(HI$7&gt;=$D9,HI$7&lt;=$E9)</formula>
    </cfRule>
  </conditionalFormatting>
  <conditionalFormatting sqref="HI37:HO40">
    <cfRule type="expression" dxfId="58" priority="59">
      <formula>HI$7=TODAY()</formula>
    </cfRule>
  </conditionalFormatting>
  <conditionalFormatting sqref="HI32:HO34">
    <cfRule type="expression" dxfId="57" priority="58">
      <formula>HI$7=TODAY()</formula>
    </cfRule>
  </conditionalFormatting>
  <conditionalFormatting sqref="HI32:HO34">
    <cfRule type="expression" dxfId="56" priority="55">
      <formula>1*AND(HI$7&gt;=task_start,HI$7&lt;=task_start+(task_progress*(task_end-task_start+1))-1)</formula>
    </cfRule>
    <cfRule type="expression" dxfId="55" priority="56">
      <formula>AND(HI$7&gt;=$D32,HI$7&lt;=$E32)</formula>
    </cfRule>
    <cfRule type="expression" dxfId="54" priority="57">
      <formula>AND(HI$7&gt;=$D32,HI$7&lt;=$E32)</formula>
    </cfRule>
  </conditionalFormatting>
  <conditionalFormatting sqref="HP7:HV30">
    <cfRule type="expression" dxfId="53" priority="54">
      <formula>HP$7=TODAY()</formula>
    </cfRule>
  </conditionalFormatting>
  <conditionalFormatting sqref="HP37:HV41 HP9:HV30">
    <cfRule type="expression" dxfId="52" priority="51">
      <formula>1*AND(HP$7&gt;=task_start,HP$7&lt;=task_start+(task_progress*(task_end-task_start+1))-1)</formula>
    </cfRule>
    <cfRule type="expression" dxfId="51" priority="52">
      <formula>AND(HP$7&gt;=$D9,HP$7&lt;=$E9)</formula>
    </cfRule>
    <cfRule type="expression" dxfId="50" priority="53">
      <formula>AND(HP$7&gt;=$D9,HP$7&lt;=$E9)</formula>
    </cfRule>
  </conditionalFormatting>
  <conditionalFormatting sqref="HP37:HV40">
    <cfRule type="expression" dxfId="49" priority="50">
      <formula>HP$7=TODAY()</formula>
    </cfRule>
  </conditionalFormatting>
  <conditionalFormatting sqref="HP32:HV34">
    <cfRule type="expression" dxfId="48" priority="49">
      <formula>HP$7=TODAY()</formula>
    </cfRule>
  </conditionalFormatting>
  <conditionalFormatting sqref="HP32:HV34">
    <cfRule type="expression" dxfId="47" priority="46">
      <formula>1*AND(HP$7&gt;=task_start,HP$7&lt;=task_start+(task_progress*(task_end-task_start+1))-1)</formula>
    </cfRule>
    <cfRule type="expression" dxfId="46" priority="47">
      <formula>AND(HP$7&gt;=$D32,HP$7&lt;=$E32)</formula>
    </cfRule>
    <cfRule type="expression" dxfId="45" priority="48">
      <formula>AND(HP$7&gt;=$D32,HP$7&lt;=$E32)</formula>
    </cfRule>
  </conditionalFormatting>
  <conditionalFormatting sqref="HW7:IC30">
    <cfRule type="expression" dxfId="44" priority="45">
      <formula>HW$7=TODAY()</formula>
    </cfRule>
  </conditionalFormatting>
  <conditionalFormatting sqref="HW37:IC41 HW9:IC30">
    <cfRule type="expression" dxfId="43" priority="42">
      <formula>1*AND(HW$7&gt;=task_start,HW$7&lt;=task_start+(task_progress*(task_end-task_start+1))-1)</formula>
    </cfRule>
    <cfRule type="expression" dxfId="42" priority="43">
      <formula>AND(HW$7&gt;=$D9,HW$7&lt;=$E9)</formula>
    </cfRule>
    <cfRule type="expression" dxfId="41" priority="44">
      <formula>AND(HW$7&gt;=$D9,HW$7&lt;=$E9)</formula>
    </cfRule>
  </conditionalFormatting>
  <conditionalFormatting sqref="HW37:IC40">
    <cfRule type="expression" dxfId="40" priority="41">
      <formula>HW$7=TODAY()</formula>
    </cfRule>
  </conditionalFormatting>
  <conditionalFormatting sqref="HW32:IC34">
    <cfRule type="expression" dxfId="39" priority="40">
      <formula>HW$7=TODAY()</formula>
    </cfRule>
  </conditionalFormatting>
  <conditionalFormatting sqref="HW32:IC34">
    <cfRule type="expression" dxfId="38" priority="37">
      <formula>1*AND(HW$7&gt;=task_start,HW$7&lt;=task_start+(task_progress*(task_end-task_start+1))-1)</formula>
    </cfRule>
    <cfRule type="expression" dxfId="37" priority="38">
      <formula>AND(HW$7&gt;=$D32,HW$7&lt;=$E32)</formula>
    </cfRule>
    <cfRule type="expression" dxfId="36" priority="39">
      <formula>AND(HW$7&gt;=$D32,HW$7&lt;=$E32)</formula>
    </cfRule>
  </conditionalFormatting>
  <conditionalFormatting sqref="ID7:IJ30">
    <cfRule type="expression" dxfId="35" priority="36">
      <formula>ID$7=TODAY()</formula>
    </cfRule>
  </conditionalFormatting>
  <conditionalFormatting sqref="ID37:IJ41 ID9:IJ30">
    <cfRule type="expression" dxfId="34" priority="33">
      <formula>1*AND(ID$7&gt;=task_start,ID$7&lt;=task_start+(task_progress*(task_end-task_start+1))-1)</formula>
    </cfRule>
    <cfRule type="expression" dxfId="33" priority="34">
      <formula>AND(ID$7&gt;=$D9,ID$7&lt;=$E9)</formula>
    </cfRule>
    <cfRule type="expression" dxfId="32" priority="35">
      <formula>AND(ID$7&gt;=$D9,ID$7&lt;=$E9)</formula>
    </cfRule>
  </conditionalFormatting>
  <conditionalFormatting sqref="ID37:IJ40">
    <cfRule type="expression" dxfId="31" priority="32">
      <formula>ID$7=TODAY()</formula>
    </cfRule>
  </conditionalFormatting>
  <conditionalFormatting sqref="ID32:IJ34">
    <cfRule type="expression" dxfId="30" priority="31">
      <formula>ID$7=TODAY()</formula>
    </cfRule>
  </conditionalFormatting>
  <conditionalFormatting sqref="ID32:IJ34">
    <cfRule type="expression" dxfId="29" priority="28">
      <formula>1*AND(ID$7&gt;=task_start,ID$7&lt;=task_start+(task_progress*(task_end-task_start+1))-1)</formula>
    </cfRule>
    <cfRule type="expression" dxfId="28" priority="29">
      <formula>AND(ID$7&gt;=$D32,ID$7&lt;=$E32)</formula>
    </cfRule>
    <cfRule type="expression" dxfId="27" priority="30">
      <formula>AND(ID$7&gt;=$D32,ID$7&lt;=$E32)</formula>
    </cfRule>
  </conditionalFormatting>
  <conditionalFormatting sqref="IK7:IQ30">
    <cfRule type="expression" dxfId="26" priority="27">
      <formula>IK$7=TODAY()</formula>
    </cfRule>
  </conditionalFormatting>
  <conditionalFormatting sqref="IK37:IQ41 IK9:IQ30">
    <cfRule type="expression" dxfId="25" priority="24">
      <formula>1*AND(IK$7&gt;=task_start,IK$7&lt;=task_start+(task_progress*(task_end-task_start+1))-1)</formula>
    </cfRule>
    <cfRule type="expression" dxfId="24" priority="25">
      <formula>AND(IK$7&gt;=$D9,IK$7&lt;=$E9)</formula>
    </cfRule>
    <cfRule type="expression" dxfId="23" priority="26">
      <formula>AND(IK$7&gt;=$D9,IK$7&lt;=$E9)</formula>
    </cfRule>
  </conditionalFormatting>
  <conditionalFormatting sqref="IK37:IQ40">
    <cfRule type="expression" dxfId="22" priority="23">
      <formula>IK$7=TODAY()</formula>
    </cfRule>
  </conditionalFormatting>
  <conditionalFormatting sqref="IK32:IQ34">
    <cfRule type="expression" dxfId="21" priority="22">
      <formula>IK$7=TODAY()</formula>
    </cfRule>
  </conditionalFormatting>
  <conditionalFormatting sqref="IK32:IQ34">
    <cfRule type="expression" dxfId="20" priority="19">
      <formula>1*AND(IK$7&gt;=task_start,IK$7&lt;=task_start+(task_progress*(task_end-task_start+1))-1)</formula>
    </cfRule>
    <cfRule type="expression" dxfId="19" priority="20">
      <formula>AND(IK$7&gt;=$D32,IK$7&lt;=$E32)</formula>
    </cfRule>
    <cfRule type="expression" dxfId="18" priority="21">
      <formula>AND(IK$7&gt;=$D32,IK$7&lt;=$E32)</formula>
    </cfRule>
  </conditionalFormatting>
  <conditionalFormatting sqref="IR7:IX30">
    <cfRule type="expression" dxfId="17" priority="18">
      <formula>IR$7=TODAY()</formula>
    </cfRule>
  </conditionalFormatting>
  <conditionalFormatting sqref="IR37:IX41 IR9:IX30">
    <cfRule type="expression" dxfId="16" priority="15">
      <formula>1*AND(IR$7&gt;=task_start,IR$7&lt;=task_start+(task_progress*(task_end-task_start+1))-1)</formula>
    </cfRule>
    <cfRule type="expression" dxfId="15" priority="16">
      <formula>AND(IR$7&gt;=$D9,IR$7&lt;=$E9)</formula>
    </cfRule>
    <cfRule type="expression" dxfId="14" priority="17">
      <formula>AND(IR$7&gt;=$D9,IR$7&lt;=$E9)</formula>
    </cfRule>
  </conditionalFormatting>
  <conditionalFormatting sqref="IR37:IX40">
    <cfRule type="expression" dxfId="13" priority="14">
      <formula>IR$7=TODAY()</formula>
    </cfRule>
  </conditionalFormatting>
  <conditionalFormatting sqref="IR32:IX34">
    <cfRule type="expression" dxfId="12" priority="13">
      <formula>IR$7=TODAY()</formula>
    </cfRule>
  </conditionalFormatting>
  <conditionalFormatting sqref="IR32:IX34">
    <cfRule type="expression" dxfId="11" priority="10">
      <formula>1*AND(IR$7&gt;=task_start,IR$7&lt;=task_start+(task_progress*(task_end-task_start+1))-1)</formula>
    </cfRule>
    <cfRule type="expression" dxfId="10" priority="11">
      <formula>AND(IR$7&gt;=$D32,IR$7&lt;=$E32)</formula>
    </cfRule>
    <cfRule type="expression" dxfId="9" priority="12">
      <formula>AND(IR$7&gt;=$D32,IR$7&lt;=$E32)</formula>
    </cfRule>
  </conditionalFormatting>
  <conditionalFormatting sqref="IY7:JE30">
    <cfRule type="expression" dxfId="8" priority="9">
      <formula>IY$7=TODAY()</formula>
    </cfRule>
  </conditionalFormatting>
  <conditionalFormatting sqref="IY37:JE41 IY9:JE30">
    <cfRule type="expression" dxfId="7" priority="6">
      <formula>1*AND(IY$7&gt;=task_start,IY$7&lt;=task_start+(task_progress*(task_end-task_start+1))-1)</formula>
    </cfRule>
    <cfRule type="expression" dxfId="6" priority="7">
      <formula>AND(IY$7&gt;=$D9,IY$7&lt;=$E9)</formula>
    </cfRule>
    <cfRule type="expression" dxfId="5" priority="8">
      <formula>AND(IY$7&gt;=$D9,IY$7&lt;=$E9)</formula>
    </cfRule>
  </conditionalFormatting>
  <conditionalFormatting sqref="IY37:JE40">
    <cfRule type="expression" dxfId="4" priority="5">
      <formula>IY$7=TODAY()</formula>
    </cfRule>
  </conditionalFormatting>
  <conditionalFormatting sqref="IY32:JE34">
    <cfRule type="expression" dxfId="3" priority="4">
      <formula>IY$7=TODAY()</formula>
    </cfRule>
  </conditionalFormatting>
  <conditionalFormatting sqref="IY32:JE34">
    <cfRule type="expression" dxfId="2" priority="1">
      <formula>1*AND(IY$7&gt;=task_start,IY$7&lt;=task_start+(task_progress*(task_end-task_start+1))-1)</formula>
    </cfRule>
    <cfRule type="expression" dxfId="1" priority="2">
      <formula>AND(IY$7&gt;=$D32,IY$7&lt;=$E32)</formula>
    </cfRule>
    <cfRule type="expression" dxfId="0" priority="3">
      <formula>AND(IY$7&gt;=$D32,IY$7&lt;=$E32)</formula>
    </cfRule>
  </conditionalFormatting>
  <pageMargins left="0.23622047244094491" right="0.23622047244094491" top="0.19685039370078741" bottom="0.19685039370078741" header="0.31496062992125984" footer="0.31496062992125984"/>
  <pageSetup scale="33" fitToHeight="0" orientation="landscape" r:id="rId1"/>
  <headerFooter>
    <oddFooter>&amp;CPage&amp;P of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croll Bar 2">
              <controlPr defaultSize="0" print="0" autoPict="0">
                <anchor moveWithCells="1">
                  <from>
                    <xdr:col>5</xdr:col>
                    <xdr:colOff>485775</xdr:colOff>
                    <xdr:row>3</xdr:row>
                    <xdr:rowOff>57150</xdr:rowOff>
                  </from>
                  <to>
                    <xdr:col>14</xdr:col>
                    <xdr:colOff>200025</xdr:colOff>
                    <xdr:row>4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22DFC5-A6F7-42D2-AE09-9DCED2A8C8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C9:C36</xm:sqref>
        </x14:conditionalFormatting>
        <x14:conditionalFormatting xmlns:xm="http://schemas.microsoft.com/office/excel/2006/main">
          <x14:cfRule type="dataBar" id="{9FA6365E-0CCE-4A8B-B932-32A96C95E6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C37:C41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B68A-045A-46D6-BC06-EA610C4AA967}">
  <dimension ref="A1:B2"/>
  <sheetViews>
    <sheetView workbookViewId="0">
      <selection activeCell="B3" sqref="B3"/>
    </sheetView>
  </sheetViews>
  <sheetFormatPr defaultRowHeight="15" x14ac:dyDescent="0.25"/>
  <cols>
    <col min="1" max="1" width="12.85546875" customWidth="1"/>
  </cols>
  <sheetData>
    <row r="1" spans="1:2" x14ac:dyDescent="0.25">
      <c r="A1" t="s">
        <v>23</v>
      </c>
      <c r="B1" t="s">
        <v>24</v>
      </c>
    </row>
    <row r="2" spans="1:2" x14ac:dyDescent="0.25">
      <c r="A2" t="s">
        <v>28</v>
      </c>
      <c r="B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Gantt Chart</vt:lpstr>
      <vt:lpstr>Sheet2</vt:lpstr>
      <vt:lpstr>display_week</vt:lpstr>
      <vt:lpstr>'Gantt Chart'!Print_Titles</vt:lpstr>
      <vt:lpstr>project_start</vt:lpstr>
      <vt:lpstr>'Gantt Chart'!task_end</vt:lpstr>
      <vt:lpstr>'Gantt Chart'!task_progress</vt:lpstr>
      <vt:lpstr>'Gantt Chart'!task_start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Andris Orna</dc:creator>
  <cp:lastModifiedBy>Andris Orna</cp:lastModifiedBy>
  <cp:lastPrinted>2022-11-12T02:02:57Z</cp:lastPrinted>
  <dcterms:created xsi:type="dcterms:W3CDTF">2022-11-09T15:44:19Z</dcterms:created>
  <dcterms:modified xsi:type="dcterms:W3CDTF">2022-11-17T17:21:52Z</dcterms:modified>
</cp:coreProperties>
</file>