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cagarcia/Documents/GitHub/Plate-Character-Recognition-with-Canny-Edge/"/>
    </mc:Choice>
  </mc:AlternateContent>
  <xr:revisionPtr revIDLastSave="0" documentId="13_ncr:1_{08516E97-6C7C-9B49-9262-2C527E16C556}" xr6:coauthVersionLast="47" xr6:coauthVersionMax="47" xr10:uidLastSave="{00000000-0000-0000-0000-000000000000}"/>
  <bookViews>
    <workbookView xWindow="0" yWindow="500" windowWidth="28800" windowHeight="15720" activeTab="5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  <c r="N4" i="6"/>
  <c r="M4" i="6"/>
  <c r="L4" i="6"/>
  <c r="N2" i="6"/>
  <c r="N3" i="6"/>
  <c r="K2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K2" i="7" l="1"/>
  <c r="K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<sst xmlns="http://schemas.openxmlformats.org/spreadsheetml/2006/main" count="4731" uniqueCount="3573">
  <si>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</si>
  <si>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</si>
  <si>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</si>
  <si>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</si>
  <si>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</si>
  <si>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</si>
  <si>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</si>
  <si>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</si>
  <si>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</si>
  <si>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</si>
  <si>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</si>
  <si>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</si>
  <si>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</si>
  <si>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</si>
  <si>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</si>
  <si>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</si>
  <si>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</si>
  <si>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</si>
  <si>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</si>
  <si>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</si>
  <si>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</si>
  <si>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</si>
  <si>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</si>
  <si>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</si>
  <si>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</si>
  <si>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</si>
  <si>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</si>
  <si>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</si>
  <si>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</si>
  <si>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</si>
  <si>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</si>
  <si>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</si>
  <si>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</si>
  <si>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</si>
  <si>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</si>
  <si>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</si>
  <si>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</si>
  <si>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</si>
  <si>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</si>
  <si>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</si>
  <si>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</si>
  <si>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</si>
  <si>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</si>
  <si>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</si>
  <si>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</si>
  <si>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</si>
  <si>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</si>
  <si>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</si>
  <si>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</si>
  <si>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</si>
  <si>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</si>
  <si>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</si>
  <si>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</si>
  <si>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</si>
  <si>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</si>
  <si>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</si>
  <si>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</si>
  <si>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</si>
  <si>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</si>
  <si>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</si>
  <si>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</si>
  <si>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</si>
  <si>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</si>
  <si>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</si>
  <si>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</si>
  <si>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</si>
  <si>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</si>
  <si>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</si>
  <si>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</si>
  <si>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</si>
  <si>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</si>
  <si>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</si>
  <si>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</si>
  <si>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</si>
  <si>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</si>
  <si>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</si>
  <si>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</si>
  <si>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</si>
  <si>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</si>
  <si>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</si>
  <si>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</si>
  <si>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</si>
  <si>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</si>
  <si>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</si>
  <si>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</si>
  <si>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</si>
  <si>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</si>
  <si>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</si>
  <si>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</si>
  <si>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</si>
  <si>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</si>
  <si>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</si>
  <si>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</si>
  <si>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</si>
  <si>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</si>
  <si>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</si>
  <si>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</si>
  <si>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</si>
  <si>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</si>
  <si>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</si>
  <si>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</si>
  <si>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</si>
  <si>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</si>
  <si>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</si>
  <si>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</si>
  <si>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</si>
  <si>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</si>
  <si>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</si>
  <si>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</si>
  <si>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</si>
  <si>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</si>
  <si>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</si>
  <si>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</si>
  <si>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</si>
  <si>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</si>
  <si>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</si>
  <si>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</si>
  <si>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</si>
  <si>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</si>
  <si>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</si>
  <si>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</si>
  <si>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</si>
  <si>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</si>
  <si>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</si>
  <si>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</si>
  <si>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</si>
  <si>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</si>
  <si>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</si>
  <si>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</si>
  <si>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</si>
  <si>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</si>
  <si>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</si>
  <si>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</si>
  <si>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</si>
  <si>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</si>
  <si>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</si>
  <si>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</si>
  <si>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</si>
  <si>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</si>
  <si>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</si>
  <si>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</si>
  <si>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</si>
  <si>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</si>
  <si>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</si>
  <si>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</si>
  <si>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</si>
  <si>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</si>
  <si>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</si>
  <si>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</si>
  <si>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</si>
  <si>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</si>
  <si>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</si>
  <si>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</si>
  <si>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</si>
  <si>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</si>
  <si>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</si>
  <si>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</si>
  <si>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</si>
  <si>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</si>
  <si>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</si>
  <si>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</si>
  <si>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</si>
  <si>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</si>
  <si>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</si>
  <si>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</si>
  <si>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</si>
  <si>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</si>
  <si>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</si>
  <si>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</si>
  <si>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</si>
  <si>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</si>
  <si>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</si>
  <si>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</si>
  <si>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</si>
  <si>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</si>
  <si>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</si>
  <si>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</si>
  <si>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</si>
  <si>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</si>
  <si>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</si>
  <si>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</si>
  <si>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</si>
  <si>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</si>
  <si>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</si>
  <si>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</si>
  <si>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</si>
  <si>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</si>
  <si>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</si>
  <si>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</si>
  <si>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</si>
  <si>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</si>
  <si>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</si>
  <si>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</si>
  <si>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</si>
  <si>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</si>
  <si>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</si>
  <si>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</si>
  <si>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</si>
  <si>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</si>
  <si>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</si>
  <si>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</si>
  <si>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</si>
  <si>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</si>
  <si>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</si>
  <si>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</si>
  <si>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</si>
  <si>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</si>
  <si>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</si>
  <si>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</si>
  <si>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</si>
  <si>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</si>
  <si>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</si>
  <si>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</si>
  <si>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</si>
  <si>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</si>
  <si>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</si>
  <si>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</si>
  <si>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</si>
  <si>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</si>
  <si>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</si>
  <si>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</si>
  <si>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</si>
  <si>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</si>
  <si>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</si>
  <si>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</si>
  <si>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</si>
  <si>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</si>
  <si>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</si>
  <si>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</si>
  <si>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</si>
  <si>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</si>
  <si>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</si>
  <si>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</si>
  <si>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</si>
  <si>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</si>
  <si>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</si>
  <si>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</si>
  <si>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</si>
  <si>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</si>
  <si>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</si>
  <si>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</si>
  <si>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</si>
  <si>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</si>
  <si>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</si>
  <si>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</si>
  <si>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</si>
  <si>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</si>
  <si>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</si>
  <si>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</si>
  <si>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</si>
  <si>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</si>
  <si>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</si>
  <si>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</si>
  <si>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</si>
  <si>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</si>
  <si>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</si>
  <si>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</si>
  <si>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</si>
  <si>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</si>
  <si>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</si>
  <si>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</si>
  <si>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</si>
  <si>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</si>
  <si>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</si>
  <si>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</si>
  <si>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</si>
  <si>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</si>
  <si>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</si>
  <si>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</si>
  <si>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</si>
  <si>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</si>
  <si>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</si>
  <si>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</si>
  <si>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</si>
  <si>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</si>
  <si>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</si>
  <si>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</si>
  <si>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</si>
  <si>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</si>
  <si>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</si>
  <si>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</si>
  <si>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</si>
  <si>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</si>
  <si>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</si>
  <si>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</si>
  <si>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</si>
  <si>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</si>
  <si>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</si>
  <si>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</si>
  <si>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</si>
  <si>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</si>
  <si>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</si>
  <si>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</si>
  <si>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</si>
  <si>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</si>
  <si>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</si>
  <si>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</si>
  <si>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</si>
  <si>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</si>
  <si>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</si>
  <si>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</si>
  <si>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</si>
  <si>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</si>
  <si>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</si>
  <si>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</si>
  <si>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</si>
  <si>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</si>
  <si>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</si>
  <si>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</si>
  <si>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</si>
  <si>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</si>
  <si>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</si>
  <si>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</si>
  <si>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</si>
  <si>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</si>
  <si>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</si>
  <si>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</si>
  <si>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</si>
  <si>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</si>
  <si>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</si>
  <si>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</si>
  <si>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</si>
  <si>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</si>
  <si>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</si>
  <si>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</si>
  <si>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</si>
  <si>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</si>
  <si>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</si>
  <si>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</si>
  <si>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</si>
  <si>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</si>
  <si>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</si>
  <si>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</si>
  <si>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</si>
  <si>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</si>
  <si>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</si>
  <si>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</si>
  <si>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</si>
  <si>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</si>
  <si>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</si>
  <si>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</si>
  <si>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</si>
  <si>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</si>
  <si>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</si>
  <si>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</si>
  <si>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</si>
  <si>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</si>
  <si>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</si>
  <si>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</si>
  <si>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</si>
  <si>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</si>
  <si>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</si>
  <si>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</si>
  <si>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</si>
  <si>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</si>
  <si>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</si>
  <si>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</si>
  <si>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</si>
  <si>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</si>
  <si>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</si>
  <si>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</si>
  <si>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</si>
  <si>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</si>
  <si>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</si>
  <si>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</si>
  <si>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</si>
  <si>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</si>
  <si>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</si>
  <si>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</si>
  <si>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</si>
  <si>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</si>
  <si>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</si>
  <si>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</si>
  <si>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</si>
  <si>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</si>
  <si>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</si>
  <si>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</si>
  <si>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</si>
  <si>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</si>
  <si>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</si>
  <si>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</si>
  <si>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</si>
  <si>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</si>
  <si>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</si>
  <si>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</si>
  <si>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</si>
  <si>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</si>
  <si>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</si>
  <si>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</si>
  <si>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</si>
  <si>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</si>
  <si>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</si>
  <si>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</si>
  <si>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</si>
  <si>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</si>
  <si>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</si>
  <si>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</si>
  <si>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</si>
  <si>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</si>
  <si>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</si>
  <si>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</si>
  <si>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</si>
  <si>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</si>
  <si>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</si>
  <si>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</si>
  <si>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</si>
  <si>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</si>
  <si>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</si>
  <si>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</si>
  <si>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</si>
  <si>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</si>
  <si>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</si>
  <si>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</si>
  <si>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</si>
  <si>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</si>
  <si>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</si>
  <si>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</si>
  <si>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</si>
  <si>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</si>
  <si>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</si>
  <si>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</si>
  <si>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</si>
  <si>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</si>
  <si>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</si>
  <si>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</si>
  <si>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</si>
  <si>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</si>
  <si>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</si>
  <si>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</si>
  <si>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</si>
  <si>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</si>
  <si>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</si>
  <si>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</si>
  <si>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</si>
  <si>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</si>
  <si>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</si>
  <si>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</si>
  <si>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</si>
  <si>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</si>
  <si>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</si>
  <si>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</si>
  <si>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</si>
  <si>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</si>
  <si>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</si>
  <si>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</si>
  <si>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</si>
  <si>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</si>
  <si>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</si>
  <si>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</si>
  <si>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</si>
  <si>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</si>
  <si>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</si>
  <si>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</si>
  <si>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</si>
  <si>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</si>
  <si>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</si>
  <si>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</si>
  <si>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</si>
  <si>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</si>
  <si>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</si>
  <si>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</si>
  <si>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</si>
  <si>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</si>
  <si>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</si>
  <si>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</si>
  <si>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</si>
  <si>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</si>
  <si>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</si>
  <si>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</si>
  <si>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</si>
  <si>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</si>
  <si>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</si>
  <si>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</si>
  <si>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</si>
  <si>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</si>
  <si>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</si>
  <si>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</si>
  <si>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</si>
  <si>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</si>
  <si>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</si>
  <si>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</si>
  <si>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</si>
  <si>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</si>
  <si>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</si>
  <si>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</si>
  <si>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</si>
  <si>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</si>
  <si>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</si>
  <si>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</si>
  <si>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</si>
  <si>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</si>
  <si>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</si>
  <si>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</si>
  <si>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</si>
  <si>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</si>
  <si>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</si>
  <si>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</si>
  <si>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</si>
  <si>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</si>
  <si>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</si>
  <si>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</si>
  <si>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</si>
  <si>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</si>
  <si>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</si>
  <si>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</si>
  <si>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</si>
  <si>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</si>
  <si>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</si>
  <si>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</si>
  <si>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</si>
  <si>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</si>
  <si>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</si>
  <si>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</si>
  <si>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</si>
  <si>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</si>
  <si>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</si>
  <si>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</si>
  <si>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</si>
  <si>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</si>
  <si>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</si>
  <si>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</si>
  <si>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</si>
  <si>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</si>
  <si>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</si>
  <si>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</si>
  <si>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</si>
  <si>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</si>
  <si>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</si>
  <si>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</si>
  <si>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</si>
  <si>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</si>
  <si>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</si>
  <si>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</si>
  <si>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</si>
  <si>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</si>
  <si>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</si>
  <si>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</si>
  <si>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</si>
  <si>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</si>
  <si>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</si>
  <si>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</si>
  <si>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</si>
  <si>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</si>
  <si>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</si>
  <si>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</si>
  <si>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</si>
  <si>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</si>
  <si>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</si>
  <si>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</si>
  <si>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</si>
  <si>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</si>
  <si>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</si>
  <si>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</si>
  <si>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</si>
  <si>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</si>
  <si>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</si>
  <si>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</si>
  <si>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</si>
  <si>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</si>
  <si>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</si>
  <si>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</si>
  <si>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</si>
  <si>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</si>
  <si>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</si>
  <si>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</si>
  <si>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</si>
  <si>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</si>
  <si>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</si>
  <si>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</si>
  <si>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</si>
  <si>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</si>
  <si>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</si>
  <si>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</si>
  <si>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</si>
  <si>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</si>
  <si>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</si>
  <si>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</si>
  <si>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</si>
  <si>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</si>
  <si>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</si>
  <si>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</si>
  <si>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</si>
  <si>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</si>
  <si>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</si>
  <si>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</si>
  <si>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</si>
  <si>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</si>
  <si>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</si>
  <si>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</si>
  <si>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</si>
  <si>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</si>
  <si>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</si>
  <si>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</si>
  <si>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</si>
  <si>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</si>
  <si>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</si>
  <si>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</si>
  <si>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</si>
  <si>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</si>
  <si>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</si>
  <si>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</si>
  <si>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</si>
  <si>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</si>
  <si>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</si>
  <si>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</si>
  <si>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</si>
  <si>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</si>
  <si>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</si>
  <si>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</si>
  <si>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</si>
  <si>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</si>
  <si>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</si>
  <si>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</si>
  <si>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</si>
  <si>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</si>
  <si>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</si>
  <si>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</si>
  <si>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</si>
  <si>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</si>
  <si>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</si>
  <si>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</si>
  <si>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</si>
  <si>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</si>
  <si>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</si>
  <si>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</si>
  <si>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</si>
  <si>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</si>
  <si>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</si>
  <si>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</si>
  <si>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</si>
  <si>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</si>
  <si>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</si>
  <si>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</si>
  <si>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</si>
  <si>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</si>
  <si>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</si>
  <si>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</si>
  <si>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</si>
  <si>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</si>
  <si>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</si>
  <si>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</si>
  <si>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</si>
  <si>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</si>
  <si>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</si>
  <si>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</si>
  <si>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</si>
  <si>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</si>
  <si>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</si>
  <si>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</si>
  <si>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</si>
  <si>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</si>
  <si>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</si>
  <si>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</si>
  <si>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</si>
  <si>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</si>
  <si>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</si>
  <si>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</si>
  <si>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</si>
  <si>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</si>
  <si>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</si>
  <si>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</si>
  <si>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</si>
  <si>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</si>
  <si>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</si>
  <si>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</si>
  <si>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</si>
  <si>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</si>
  <si>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</si>
  <si>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</si>
  <si>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</si>
  <si>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</si>
  <si>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</si>
  <si>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</si>
  <si>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</si>
  <si>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</si>
  <si>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</si>
  <si>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</si>
  <si>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</si>
  <si>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</si>
  <si>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</si>
  <si>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</si>
  <si>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</si>
  <si>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</si>
  <si>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</si>
  <si>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</si>
  <si>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</si>
  <si>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</si>
  <si>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</si>
  <si>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</si>
  <si>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</si>
  <si>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</si>
  <si>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</si>
  <si>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</si>
  <si>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</si>
  <si>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</si>
  <si>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</si>
  <si>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</si>
  <si>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</si>
  <si>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</si>
  <si>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</si>
  <si>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</si>
  <si>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</si>
  <si>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</si>
  <si>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</si>
  <si>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</si>
  <si>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</si>
  <si>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</si>
  <si>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</si>
  <si>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</si>
  <si>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</si>
  <si>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</si>
  <si>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</si>
  <si>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</si>
  <si>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</si>
  <si>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</si>
  <si>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</si>
  <si>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</si>
  <si>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</si>
  <si>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</si>
  <si>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</si>
  <si>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</si>
  <si>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</si>
  <si>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</si>
  <si>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</si>
  <si>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</si>
  <si>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</si>
  <si>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</si>
  <si>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</si>
  <si>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</si>
  <si>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</si>
  <si>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</si>
  <si>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</si>
  <si>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</si>
  <si>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</si>
  <si>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</si>
  <si>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</si>
  <si>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</si>
  <si>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</si>
  <si>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</si>
  <si>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</si>
  <si>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</si>
  <si>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</si>
  <si>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</si>
  <si>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</si>
  <si>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</si>
  <si>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</si>
  <si>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</si>
  <si>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</si>
  <si>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</si>
  <si>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</si>
  <si>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</si>
  <si>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</si>
  <si>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</si>
  <si>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</si>
  <si>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</si>
  <si>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</si>
  <si>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</si>
  <si>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</si>
  <si>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</si>
  <si>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</si>
  <si>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</si>
  <si>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</si>
  <si>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</si>
  <si>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</si>
  <si>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</si>
  <si>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</si>
  <si>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</si>
  <si>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</si>
  <si>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</si>
  <si>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</si>
  <si>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</si>
  <si>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</si>
  <si>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</si>
  <si>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</si>
  <si>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</si>
  <si>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</si>
  <si>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</si>
  <si>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</si>
  <si>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</si>
  <si>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</si>
  <si>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</si>
  <si>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</si>
  <si>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</si>
  <si>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</si>
  <si>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</si>
  <si>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</si>
  <si>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</si>
  <si>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</si>
  <si>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</si>
  <si>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</si>
  <si>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</si>
  <si>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</si>
  <si>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</si>
  <si>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</si>
  <si>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</si>
  <si>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</si>
  <si>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</si>
  <si>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</si>
  <si>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</si>
  <si>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</si>
  <si>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</si>
  <si>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</si>
  <si>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</si>
  <si>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</si>
  <si>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</si>
  <si>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</si>
  <si>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</si>
  <si>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</si>
  <si>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</si>
  <si>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</si>
  <si>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</si>
  <si>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</si>
  <si>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</si>
  <si>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</si>
  <si>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</si>
  <si>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</si>
  <si>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</si>
  <si>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</si>
  <si>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</si>
  <si>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</si>
  <si>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</si>
  <si>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</si>
  <si>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</si>
  <si>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</si>
  <si>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</si>
  <si>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</si>
  <si>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</si>
  <si>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</si>
  <si>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</si>
  <si>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</si>
  <si>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</si>
  <si>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</si>
  <si>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</si>
  <si>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</si>
  <si>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</si>
  <si>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</si>
  <si>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</si>
  <si>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</si>
  <si>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</si>
  <si>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</si>
  <si>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</si>
  <si>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</si>
  <si>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</si>
  <si>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</si>
  <si>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</si>
  <si>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</si>
  <si>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</si>
  <si>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</si>
  <si>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</si>
  <si>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</si>
  <si>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</si>
  <si>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</si>
  <si>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</si>
  <si>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</si>
  <si>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</si>
  <si>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</si>
  <si>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</si>
  <si>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</si>
  <si>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</si>
  <si>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</si>
  <si>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</si>
  <si>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</si>
  <si>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</si>
  <si>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</si>
  <si>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</si>
  <si>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</si>
  <si>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</si>
  <si>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</si>
  <si>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</si>
  <si>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</si>
  <si>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</si>
  <si>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</si>
  <si>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</si>
  <si>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</si>
  <si>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</si>
  <si>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</si>
  <si>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</si>
  <si>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</si>
  <si>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</si>
  <si>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</si>
  <si>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</si>
  <si>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</si>
  <si>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</si>
  <si>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</si>
  <si>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</si>
  <si>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</si>
  <si>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</si>
  <si>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</si>
  <si>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</si>
  <si>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</si>
  <si>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</si>
  <si>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</si>
  <si>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</si>
  <si>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</si>
  <si>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</si>
  <si>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</si>
  <si>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</si>
  <si>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</si>
  <si>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</si>
  <si>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</si>
  <si>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</si>
  <si>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</si>
  <si>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</si>
  <si>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</si>
  <si>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</si>
  <si>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</si>
  <si>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</si>
  <si>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</si>
  <si>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</si>
  <si>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</si>
  <si>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</si>
  <si>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</si>
  <si>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</si>
  <si>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</si>
  <si>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</si>
  <si>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</si>
  <si>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</si>
  <si>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</si>
  <si>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</si>
  <si>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</si>
  <si>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</si>
  <si>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</si>
  <si>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</si>
  <si>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</si>
  <si>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</si>
  <si>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</si>
  <si>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</si>
  <si>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</si>
  <si>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</si>
  <si>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</si>
  <si>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</si>
  <si>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</si>
  <si>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</si>
  <si>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</si>
  <si>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</si>
  <si>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</si>
  <si>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</si>
  <si>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</si>
  <si>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</si>
  <si>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</si>
  <si>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</si>
  <si>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</si>
  <si>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</si>
  <si>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</si>
  <si>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</si>
  <si>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</si>
  <si>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</si>
  <si>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</si>
  <si>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</si>
  <si>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</si>
  <si>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</si>
  <si>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</si>
  <si>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</si>
  <si>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</si>
  <si>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</si>
  <si>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</si>
  <si>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</si>
  <si>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</si>
  <si>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</si>
  <si>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</si>
  <si>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</si>
  <si>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</si>
  <si>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</si>
  <si>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</si>
  <si>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</si>
  <si>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</si>
  <si>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</si>
  <si>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</si>
  <si>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</si>
  <si>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</si>
  <si>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</si>
  <si>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</si>
  <si>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</si>
  <si>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</si>
  <si>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</si>
  <si>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</si>
  <si>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</si>
  <si>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</si>
  <si>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</si>
  <si>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</si>
  <si>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</si>
  <si>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</si>
  <si>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</si>
  <si>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</si>
  <si>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</si>
  <si>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</si>
  <si>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</si>
  <si>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</si>
  <si>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</si>
  <si>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</si>
  <si>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</si>
  <si>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</si>
  <si>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</si>
  <si>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</si>
  <si>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</si>
  <si>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</si>
  <si>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</si>
  <si>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</si>
  <si>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</si>
  <si>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</si>
  <si>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</si>
  <si>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</si>
  <si>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</si>
  <si>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</si>
  <si>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</si>
  <si>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</si>
  <si>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</si>
  <si>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</si>
  <si>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</si>
  <si>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</si>
  <si>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</si>
  <si>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</si>
  <si>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</si>
  <si>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</si>
  <si>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</si>
  <si>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</si>
  <si>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</si>
  <si>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</si>
  <si>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</si>
  <si>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</si>
  <si>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</si>
  <si>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</si>
  <si>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</si>
  <si>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</si>
  <si>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</si>
  <si>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</si>
  <si>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</si>
  <si>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</si>
  <si>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</si>
  <si>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</si>
  <si>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</si>
  <si>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</si>
  <si>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</si>
  <si>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</si>
  <si>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</si>
  <si>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</si>
  <si>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</si>
  <si>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</si>
  <si>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</si>
  <si>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</si>
  <si>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</si>
  <si>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</si>
  <si>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</si>
  <si>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</si>
  <si>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</si>
  <si>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</si>
  <si>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</si>
  <si>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</si>
  <si>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</si>
  <si>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</si>
  <si>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</si>
  <si>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</si>
  <si>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</si>
  <si>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</si>
  <si>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</si>
  <si>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</si>
  <si>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</si>
  <si>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</si>
  <si>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</si>
  <si>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</si>
  <si>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</si>
  <si>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</si>
  <si>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</si>
  <si>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</si>
  <si>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</si>
  <si>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</si>
  <si>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</si>
  <si>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</si>
  <si>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</si>
  <si>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</si>
  <si>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</si>
  <si>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</si>
  <si>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</si>
  <si>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</si>
  <si>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</si>
  <si>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</si>
  <si>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</si>
  <si>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</si>
  <si>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</si>
  <si>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</si>
  <si>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</si>
  <si>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</si>
  <si>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</si>
  <si>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</si>
  <si>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</si>
  <si>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</si>
  <si>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</si>
  <si>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</si>
  <si>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</si>
  <si>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</si>
  <si>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</si>
  <si>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</si>
  <si>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</si>
  <si>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</si>
  <si>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</si>
  <si>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</si>
  <si>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</si>
  <si>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</si>
  <si>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</si>
  <si>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</si>
  <si>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</si>
  <si>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</si>
  <si>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</si>
  <si>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</si>
  <si>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</si>
  <si>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</si>
  <si>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</si>
  <si>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</si>
  <si>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</si>
  <si>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</si>
  <si>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</si>
  <si>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</si>
  <si>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</si>
  <si>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</si>
  <si>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</si>
  <si>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</si>
  <si>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</si>
  <si>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</si>
  <si>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</si>
  <si>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</si>
  <si>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</si>
  <si>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</si>
  <si>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</si>
  <si>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</si>
  <si>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</si>
  <si>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</si>
  <si>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</si>
  <si>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</si>
  <si>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</si>
  <si>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</si>
  <si>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</si>
  <si>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</si>
  <si>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</si>
  <si>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</si>
  <si>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</si>
  <si>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</si>
  <si>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</si>
  <si>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</si>
  <si>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</si>
  <si>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</si>
  <si>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</si>
  <si>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</si>
  <si>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</si>
  <si>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</si>
  <si>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</si>
  <si>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</si>
  <si>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</si>
  <si>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</si>
  <si>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</si>
  <si>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</si>
  <si>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</si>
  <si>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</si>
  <si>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</si>
  <si>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</si>
  <si>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</si>
  <si>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</si>
  <si>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</si>
  <si>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</si>
  <si>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</si>
  <si>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</si>
  <si>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</si>
  <si>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</si>
  <si>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</si>
  <si>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</si>
  <si>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</si>
  <si>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</si>
  <si>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</si>
  <si>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</si>
  <si>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</si>
  <si>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</si>
  <si>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</si>
  <si>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</si>
  <si>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</si>
  <si>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</si>
  <si>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</si>
  <si>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</si>
  <si>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</si>
  <si>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</si>
  <si>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</si>
  <si>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</si>
  <si>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</si>
  <si>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</si>
  <si>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</si>
  <si>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</si>
  <si>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</si>
  <si>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</si>
  <si>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</si>
  <si>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</si>
  <si>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</si>
  <si>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</si>
  <si>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</si>
  <si>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</si>
  <si>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</si>
  <si>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</si>
  <si>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</si>
  <si>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</si>
  <si>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</si>
  <si>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</si>
  <si>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</si>
  <si>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</si>
  <si>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</si>
  <si>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</si>
  <si>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</si>
  <si>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</si>
  <si>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</si>
  <si>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</si>
  <si>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</si>
  <si>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</si>
  <si>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</si>
  <si>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</si>
  <si>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</si>
  <si>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</si>
  <si>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</si>
  <si>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</si>
  <si>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</si>
  <si>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</si>
  <si>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</si>
  <si>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</si>
  <si>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</si>
  <si>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</si>
  <si>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</si>
  <si>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</si>
  <si>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</si>
  <si>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</si>
  <si>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</si>
  <si>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</si>
  <si>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</si>
  <si>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</si>
  <si>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</si>
  <si>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</si>
  <si>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</si>
  <si>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</si>
  <si>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</si>
  <si>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</si>
  <si>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</si>
  <si>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</si>
  <si>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</si>
  <si>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</si>
  <si>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</si>
  <si>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</si>
  <si>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</si>
  <si>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</si>
  <si>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</si>
  <si>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</si>
  <si>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</si>
  <si>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</si>
  <si>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</si>
  <si>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</si>
  <si>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</si>
  <si>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</si>
  <si>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</si>
  <si>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</si>
  <si>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</si>
  <si>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</si>
  <si>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</si>
  <si>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</si>
  <si>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</si>
  <si>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</si>
  <si>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</si>
  <si>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</si>
  <si>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</si>
  <si>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</si>
  <si>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</si>
  <si>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</si>
  <si>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</si>
  <si>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</si>
  <si>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</si>
  <si>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</si>
  <si>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</si>
  <si>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</si>
  <si>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</si>
  <si>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</si>
  <si>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</si>
  <si>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</si>
  <si>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</si>
  <si>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</si>
  <si>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</si>
  <si>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</si>
  <si>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</si>
  <si>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</si>
  <si>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</si>
  <si>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</si>
  <si>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</si>
  <si>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</si>
  <si>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</si>
  <si>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</si>
  <si>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</si>
  <si>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</si>
  <si>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</si>
  <si>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</si>
  <si>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</si>
  <si>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</si>
  <si>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</si>
  <si>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</si>
  <si>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</si>
  <si>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</si>
  <si>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</si>
  <si>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</si>
  <si>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</si>
  <si>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</si>
  <si>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</si>
  <si>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</si>
  <si>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</si>
  <si>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</si>
  <si>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</si>
  <si>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</si>
  <si>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</si>
  <si>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</si>
  <si>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</si>
  <si>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</si>
  <si>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</si>
  <si>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</si>
  <si>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</si>
  <si>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</si>
  <si>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</si>
  <si>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</si>
  <si>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</si>
  <si>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</si>
  <si>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</si>
  <si>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</si>
  <si>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</si>
  <si>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</si>
  <si>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</si>
  <si>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</si>
  <si>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</si>
  <si>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</si>
  <si>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</si>
  <si>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</si>
  <si>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</si>
  <si>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</si>
  <si>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</si>
  <si>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</si>
  <si>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</si>
  <si>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</si>
  <si>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</si>
  <si>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</si>
  <si>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</si>
  <si>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</si>
  <si>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</si>
  <si>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</si>
  <si>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</si>
  <si>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</si>
  <si>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</si>
  <si>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</si>
  <si>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</si>
  <si>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</si>
  <si>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</si>
  <si>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</si>
  <si>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</si>
  <si>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</si>
  <si>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</si>
  <si>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</si>
  <si>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</si>
  <si>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</si>
  <si>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</si>
  <si>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</si>
  <si>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</si>
  <si>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</si>
  <si>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</si>
  <si>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</si>
  <si>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</si>
  <si>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</si>
  <si>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</si>
  <si>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</si>
  <si>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</si>
  <si>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</si>
  <si>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</si>
  <si>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</si>
  <si>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</si>
  <si>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</si>
  <si>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</si>
  <si>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</si>
  <si>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</si>
  <si>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</si>
  <si>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</si>
  <si>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</si>
  <si>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</si>
  <si>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</si>
  <si>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</si>
  <si>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</si>
  <si>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</si>
  <si>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</si>
  <si>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</si>
  <si>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</si>
  <si>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</si>
  <si>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</si>
  <si>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</si>
  <si>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</si>
  <si>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</si>
  <si>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</si>
  <si>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</si>
  <si>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</si>
  <si>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</si>
  <si>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</si>
  <si>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</si>
  <si>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</si>
  <si>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</si>
  <si>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</si>
  <si>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</si>
  <si>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</si>
  <si>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</si>
  <si>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</si>
  <si>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</si>
  <si>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</si>
  <si>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</si>
  <si>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</si>
  <si>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</si>
  <si>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</si>
  <si>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</si>
  <si>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</si>
  <si>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</si>
  <si>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</si>
  <si>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</si>
  <si>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</si>
  <si>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</si>
  <si>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</si>
  <si>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</si>
  <si>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</si>
  <si>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</si>
  <si>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</si>
  <si>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</si>
  <si>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</si>
  <si>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</si>
  <si>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</si>
  <si>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</si>
  <si>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</si>
  <si>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</si>
  <si>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</si>
  <si>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</si>
  <si>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</si>
  <si>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</si>
  <si>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</si>
  <si>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</si>
  <si>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</si>
  <si>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</si>
  <si>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</si>
  <si>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</si>
  <si>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</si>
  <si>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</si>
  <si>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</si>
  <si>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</si>
  <si>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</si>
  <si>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</si>
  <si>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</si>
  <si>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</si>
  <si>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</si>
  <si>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</si>
  <si>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</si>
  <si>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</si>
  <si>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</si>
  <si>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</si>
  <si>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</si>
  <si>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</si>
  <si>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</si>
  <si>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</si>
  <si>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</si>
  <si>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</si>
  <si>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</si>
  <si>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</si>
  <si>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</si>
  <si>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</si>
  <si>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</si>
  <si>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</si>
  <si>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</si>
  <si>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</si>
  <si>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</si>
  <si>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</si>
  <si>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</si>
  <si>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</si>
  <si>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</si>
  <si>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</si>
  <si>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</si>
  <si>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</si>
  <si>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</si>
  <si>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</si>
  <si>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</si>
  <si>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</si>
  <si>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</si>
  <si>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</si>
  <si>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</si>
  <si>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</si>
  <si>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</si>
  <si>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</si>
  <si>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</si>
  <si>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</si>
  <si>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</si>
  <si>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</si>
  <si>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</si>
  <si>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</si>
  <si>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</si>
  <si>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</si>
  <si>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</si>
  <si>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</si>
  <si>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</si>
  <si>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</si>
  <si>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</si>
  <si>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</si>
  <si>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</si>
  <si>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</si>
  <si>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</si>
  <si>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</si>
  <si>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</si>
  <si>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</si>
  <si>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</si>
  <si>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</si>
  <si>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</si>
  <si>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</si>
  <si>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</si>
  <si>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</si>
  <si>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</si>
  <si>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</si>
  <si>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</si>
  <si>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</si>
  <si>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</si>
  <si>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</si>
  <si>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</si>
  <si>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</si>
  <si>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</si>
  <si>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</si>
  <si>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</si>
  <si>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</si>
  <si>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</si>
  <si>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</si>
  <si>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</si>
  <si>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</si>
  <si>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</si>
  <si>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</si>
  <si>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</si>
  <si>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</si>
  <si>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</si>
  <si>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</si>
  <si>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</si>
  <si>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</si>
  <si>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</si>
  <si>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</si>
  <si>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</si>
  <si>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</si>
  <si>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</si>
  <si>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</si>
  <si>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</si>
  <si>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</si>
  <si>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</si>
  <si>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</si>
  <si>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</si>
  <si>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</si>
  <si>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</si>
  <si>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</si>
  <si>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</si>
  <si>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</si>
  <si>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</si>
  <si>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</si>
  <si>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</si>
  <si>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</si>
  <si>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</si>
  <si>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</si>
  <si>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</si>
  <si>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</si>
  <si>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</si>
  <si>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</si>
  <si>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</si>
  <si>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</si>
  <si>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</si>
  <si>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</si>
  <si>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</si>
  <si>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</si>
  <si>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</si>
  <si>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</si>
  <si>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</si>
  <si>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</si>
  <si>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</si>
  <si>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</si>
  <si>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</si>
  <si>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</si>
  <si>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</si>
  <si>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</si>
  <si>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</si>
  <si>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</si>
  <si>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</si>
  <si>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</si>
  <si>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</si>
  <si>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</si>
  <si>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</si>
  <si>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</si>
  <si>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</si>
  <si>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</si>
  <si>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</si>
  <si>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</si>
  <si>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</si>
  <si>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</si>
  <si>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</si>
  <si>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</si>
  <si>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</si>
  <si>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</si>
  <si>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</si>
  <si>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</si>
  <si>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</si>
  <si>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</si>
  <si>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</si>
  <si>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</si>
  <si>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</si>
  <si>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</si>
  <si>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</si>
  <si>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</si>
  <si>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</si>
  <si>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</si>
  <si>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</si>
  <si>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</si>
  <si>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</si>
  <si>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</si>
  <si>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</si>
  <si>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</si>
  <si>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</si>
  <si>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</si>
  <si>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</si>
  <si>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</si>
  <si>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</si>
  <si>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</si>
  <si>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</si>
  <si>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</si>
  <si>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</si>
  <si>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</si>
  <si>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</si>
  <si>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</si>
  <si>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</si>
  <si>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</si>
  <si>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</si>
  <si>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</si>
  <si>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</si>
  <si>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</si>
  <si>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</si>
  <si>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</si>
  <si>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</si>
  <si>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</si>
  <si>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</si>
  <si>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</si>
  <si>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</si>
  <si>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</si>
  <si>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</si>
  <si>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</si>
  <si>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</si>
  <si>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</si>
  <si>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</si>
  <si>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</si>
  <si>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</si>
  <si>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</si>
  <si>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</si>
  <si>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</si>
  <si>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</si>
  <si>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</si>
  <si>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</si>
  <si>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</si>
  <si>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</si>
  <si>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</si>
  <si>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</si>
  <si>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</si>
  <si>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</si>
  <si>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</si>
  <si>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</si>
  <si>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</si>
  <si>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</si>
  <si>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</si>
  <si>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</si>
  <si>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</si>
  <si>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</si>
  <si>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</si>
  <si>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</si>
  <si>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</si>
  <si>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</si>
  <si>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</si>
  <si>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</si>
  <si>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</si>
  <si>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</si>
  <si>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</si>
  <si>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</si>
  <si>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</si>
  <si>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</si>
  <si>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</si>
  <si>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</si>
  <si>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</si>
  <si>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</si>
  <si>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</si>
  <si>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</si>
  <si>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</si>
  <si>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</si>
  <si>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</si>
  <si>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</si>
  <si>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</si>
  <si>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</si>
  <si>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</si>
  <si>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</si>
  <si>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</si>
  <si>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</si>
  <si>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</si>
  <si>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</si>
  <si>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</si>
  <si>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</si>
  <si>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</si>
  <si>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</si>
  <si>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</si>
  <si>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</si>
  <si>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</si>
  <si>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</si>
  <si>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</si>
  <si>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</si>
  <si>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</si>
  <si>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</si>
  <si>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</si>
  <si>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</si>
  <si>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</si>
  <si>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</si>
  <si>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</si>
  <si>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</si>
  <si>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</si>
  <si>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</si>
  <si>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</si>
  <si>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</si>
  <si>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</si>
  <si>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</si>
  <si>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</si>
  <si>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</si>
  <si>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</si>
  <si>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</si>
  <si>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</si>
  <si>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</si>
  <si>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</si>
  <si>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</si>
  <si>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</si>
  <si>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</si>
  <si>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</si>
  <si>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</si>
  <si>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</si>
  <si>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</si>
  <si>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</si>
  <si>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</si>
  <si>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</si>
  <si>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</si>
  <si>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</si>
  <si>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</si>
  <si>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</si>
  <si>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</si>
  <si>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</si>
  <si>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</si>
  <si>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</si>
  <si>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</si>
  <si>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</si>
  <si>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</si>
  <si>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</si>
  <si>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</si>
  <si>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</si>
  <si>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</si>
  <si>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</si>
  <si>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</si>
  <si>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</si>
  <si>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</si>
  <si>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</si>
  <si>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</si>
  <si>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</si>
  <si>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</si>
  <si>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</si>
  <si>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</si>
  <si>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</si>
  <si>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</si>
  <si>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</si>
  <si>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</si>
  <si>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</si>
  <si>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</si>
  <si>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</si>
  <si>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</si>
  <si>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</si>
  <si>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</si>
  <si>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</si>
  <si>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</si>
  <si>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</si>
  <si>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</si>
  <si>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</si>
  <si>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</si>
  <si>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</si>
  <si>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</si>
  <si>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</si>
  <si>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</si>
  <si>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</si>
  <si>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</si>
  <si>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</si>
  <si>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</si>
  <si>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</si>
  <si>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</si>
  <si>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</si>
  <si>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</si>
  <si>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</si>
  <si>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</si>
  <si>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</si>
  <si>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</si>
  <si>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</si>
  <si>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</si>
  <si>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</si>
  <si>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</si>
  <si>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</si>
  <si>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</si>
  <si>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</si>
  <si>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</si>
  <si>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</si>
  <si>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</si>
  <si>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</si>
  <si>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</si>
  <si>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</si>
  <si>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</si>
  <si>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</si>
  <si>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</si>
  <si>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</si>
  <si>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</si>
  <si>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</si>
  <si>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</si>
  <si>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</si>
  <si>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</si>
  <si>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</si>
  <si>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</si>
  <si>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</si>
  <si>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</si>
  <si>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</si>
  <si>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</si>
  <si>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</si>
  <si>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</si>
  <si>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</si>
  <si>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</si>
  <si>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</si>
  <si>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</si>
  <si>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</si>
  <si>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</si>
  <si>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</si>
  <si>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</si>
  <si>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</si>
  <si>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</si>
  <si>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</si>
  <si>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</si>
  <si>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</si>
  <si>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</si>
  <si>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</si>
  <si>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</si>
  <si>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</si>
  <si>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</si>
  <si>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</si>
  <si>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</si>
  <si>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</si>
  <si>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</si>
  <si>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</si>
  <si>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</si>
  <si>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</si>
  <si>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</si>
  <si>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</si>
  <si>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</si>
  <si>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</si>
  <si>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</si>
  <si>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</si>
  <si>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</si>
  <si>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</si>
  <si>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</si>
  <si>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</si>
  <si>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</si>
  <si>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</si>
  <si>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</si>
  <si>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</si>
  <si>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</si>
  <si>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</si>
  <si>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</si>
  <si>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</si>
  <si>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</si>
  <si>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</si>
  <si>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</si>
  <si>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</si>
  <si>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</si>
  <si>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</si>
  <si>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</si>
  <si>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</si>
  <si>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</si>
  <si>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</si>
  <si>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</si>
  <si>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</si>
  <si>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</si>
  <si>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</si>
  <si>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</si>
  <si>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</si>
  <si>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</si>
  <si>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</si>
  <si>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</si>
  <si>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</si>
  <si>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</si>
  <si>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</si>
  <si>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</si>
  <si>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</si>
  <si>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</si>
  <si>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</si>
  <si>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</si>
  <si>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</si>
  <si>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</si>
  <si>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</si>
  <si>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</si>
  <si>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</si>
  <si>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</si>
  <si>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</si>
  <si>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</si>
  <si>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</si>
  <si>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</si>
  <si>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</si>
  <si>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</si>
  <si>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</si>
  <si>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</si>
  <si>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</si>
  <si>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</si>
  <si>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</si>
  <si>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</si>
  <si>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</si>
  <si>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</si>
  <si>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</si>
  <si>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</si>
  <si>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</si>
  <si>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</si>
  <si>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</si>
  <si>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</si>
  <si>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</si>
  <si>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</si>
  <si>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</si>
  <si>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</si>
  <si>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</si>
  <si>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</si>
  <si>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</si>
  <si>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</si>
  <si>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</si>
  <si>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</si>
  <si>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</si>
  <si>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</si>
  <si>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</si>
  <si>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</si>
  <si>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</si>
  <si>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</si>
  <si>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</si>
  <si>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</si>
  <si>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</si>
  <si>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</si>
  <si>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</si>
  <si>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</si>
  <si>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</si>
  <si>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</si>
  <si>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</si>
  <si>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</si>
  <si>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</si>
  <si>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</si>
  <si>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</si>
  <si>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</si>
  <si>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</si>
  <si>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</si>
  <si>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</si>
  <si>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</si>
  <si>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</si>
  <si>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</si>
  <si>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</si>
  <si>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</si>
  <si>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</si>
  <si>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</si>
  <si>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</si>
  <si>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</si>
  <si>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</si>
  <si>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</si>
  <si>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</si>
  <si>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</si>
  <si>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</si>
  <si>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</si>
  <si>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</si>
  <si>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</si>
  <si>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</si>
  <si>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</si>
  <si>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</si>
  <si>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</si>
  <si>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</si>
  <si>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</si>
  <si>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</si>
  <si>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</si>
  <si>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</si>
  <si>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</si>
  <si>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</si>
  <si>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</si>
  <si>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</si>
  <si>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</si>
  <si>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</si>
  <si>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</si>
  <si>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</si>
  <si>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</si>
  <si>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</si>
  <si>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</si>
  <si>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</si>
  <si>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</si>
  <si>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</si>
  <si>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</si>
  <si>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</si>
  <si>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</si>
  <si>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</si>
  <si>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</si>
  <si>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</si>
  <si>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</si>
  <si>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</si>
  <si>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</si>
  <si>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</si>
  <si>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</si>
  <si>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</si>
  <si>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</si>
  <si>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</si>
  <si>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</si>
  <si>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</si>
  <si>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</si>
  <si>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</si>
  <si>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</si>
  <si>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</si>
  <si>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</si>
  <si>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</si>
  <si>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</si>
  <si>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</si>
  <si>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</si>
  <si>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</si>
  <si>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</si>
  <si>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</si>
  <si>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</si>
  <si>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</si>
  <si>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</si>
  <si>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</si>
  <si>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</si>
  <si>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</si>
  <si>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</si>
  <si>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</si>
  <si>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</si>
  <si>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</si>
  <si>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</si>
  <si>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</si>
  <si>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</si>
  <si>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</si>
  <si>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</si>
  <si>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</si>
  <si>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</si>
  <si>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</si>
  <si>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</si>
  <si>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</si>
  <si>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</si>
  <si>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</si>
  <si>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</si>
  <si>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</si>
  <si>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</si>
  <si>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</si>
  <si>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</si>
  <si>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</si>
  <si>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</si>
  <si>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</si>
  <si>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</si>
  <si>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</si>
  <si>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</si>
  <si>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</si>
  <si>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</si>
  <si>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</si>
  <si>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</si>
  <si>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</si>
  <si>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</si>
  <si>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</si>
  <si>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</si>
  <si>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</si>
  <si>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</si>
  <si>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</si>
  <si>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</si>
  <si>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</si>
  <si>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</si>
  <si>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</si>
  <si>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</si>
  <si>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</si>
  <si>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</si>
  <si>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</si>
  <si>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</si>
  <si>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</si>
  <si>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</si>
  <si>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</si>
  <si>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</si>
  <si>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</si>
  <si>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</si>
  <si>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</si>
  <si>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</si>
  <si>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</si>
  <si>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</si>
  <si>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</si>
  <si>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</si>
  <si>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</si>
  <si>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</si>
  <si>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</si>
  <si>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</si>
  <si>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</si>
  <si>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</si>
  <si>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</si>
  <si>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</si>
  <si>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</si>
  <si>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</si>
  <si>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</si>
  <si>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</si>
  <si>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</si>
  <si>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</si>
  <si>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</si>
  <si>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</si>
  <si>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</si>
  <si>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</si>
  <si>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</si>
  <si>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</si>
  <si>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</si>
  <si>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</si>
  <si>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</si>
  <si>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</si>
  <si>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</si>
  <si>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</si>
  <si>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</si>
  <si>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</si>
  <si>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</si>
  <si>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</si>
  <si>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</si>
  <si>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</si>
  <si>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</si>
  <si>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</si>
  <si>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</si>
  <si>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</si>
  <si>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</si>
  <si>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</si>
  <si>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</si>
  <si>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</si>
  <si>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</si>
  <si>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</si>
  <si>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</si>
  <si>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</si>
  <si>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</si>
  <si>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</si>
  <si>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</si>
  <si>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</si>
  <si>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</si>
  <si>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</si>
  <si>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</si>
  <si>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</si>
  <si>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</si>
  <si>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</si>
  <si>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</si>
  <si>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</si>
  <si>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</si>
  <si>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</si>
  <si>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</si>
  <si>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</si>
  <si>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</si>
  <si>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</si>
  <si>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</si>
  <si>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</si>
  <si>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</si>
  <si>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</si>
  <si>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</si>
  <si>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</si>
  <si>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</si>
  <si>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</si>
  <si>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</si>
  <si>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</si>
  <si>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</si>
  <si>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</si>
  <si>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</si>
  <si>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</si>
  <si>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</si>
  <si>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</si>
  <si>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</si>
  <si>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</si>
  <si>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</si>
  <si>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</si>
  <si>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</si>
  <si>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</si>
  <si>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</si>
  <si>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</si>
  <si>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</si>
  <si>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</si>
  <si>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</si>
  <si>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</si>
  <si>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</si>
  <si>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</si>
  <si>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</si>
  <si>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</si>
  <si>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</si>
  <si>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</si>
  <si>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</si>
  <si>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</si>
  <si>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</si>
  <si>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</si>
  <si>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</si>
  <si>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</si>
  <si>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</si>
  <si>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</si>
  <si>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</si>
  <si>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</si>
  <si>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</si>
  <si>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</si>
  <si>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</si>
  <si>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</si>
  <si>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</si>
  <si>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</si>
  <si>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</si>
  <si>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</si>
  <si>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</si>
  <si>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</si>
  <si>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</si>
  <si>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</si>
  <si>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</si>
  <si>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</si>
  <si>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</si>
  <si>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</si>
  <si>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</si>
  <si>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</si>
  <si>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</si>
  <si>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</si>
  <si>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</si>
  <si>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</si>
  <si>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</si>
  <si>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</si>
  <si>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</si>
  <si>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</si>
  <si>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</si>
  <si>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</si>
  <si>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</si>
  <si>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</si>
  <si>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</si>
  <si>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</si>
  <si>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</si>
  <si>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</si>
  <si>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</si>
  <si>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</si>
  <si>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</si>
  <si>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</si>
  <si>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</si>
  <si>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</si>
  <si>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</si>
  <si>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</si>
  <si>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</si>
  <si>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</si>
  <si>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</si>
  <si>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</si>
  <si>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</si>
  <si>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</si>
  <si>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</si>
  <si>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</si>
  <si>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</si>
  <si>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</si>
  <si>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</si>
  <si>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</si>
  <si>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</si>
  <si>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</si>
  <si>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</si>
  <si>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</si>
  <si>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</si>
  <si>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</si>
  <si>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</si>
  <si>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</si>
  <si>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</si>
  <si>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</si>
  <si>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</si>
  <si>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</si>
  <si>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</si>
  <si>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</si>
  <si>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</si>
  <si>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</si>
  <si>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</si>
  <si>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</si>
  <si>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</si>
  <si>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</si>
  <si>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</si>
  <si>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</si>
  <si>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</si>
  <si>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</si>
  <si>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</si>
  <si>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</si>
  <si>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</si>
  <si>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</si>
  <si>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</si>
  <si>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</si>
  <si>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</si>
  <si>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</si>
  <si>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</si>
  <si>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</si>
  <si>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</si>
  <si>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</si>
  <si>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</si>
  <si>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</si>
  <si>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</si>
  <si>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</si>
  <si>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</si>
  <si>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</si>
  <si>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</si>
  <si>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</si>
  <si>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</si>
  <si>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</si>
  <si>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</si>
  <si>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</si>
  <si>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</si>
  <si>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</si>
  <si>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</si>
  <si>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</si>
  <si>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</si>
  <si>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</si>
  <si>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</si>
  <si>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</si>
  <si>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</si>
  <si>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</si>
  <si>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</si>
  <si>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</si>
  <si>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</si>
  <si>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</si>
  <si>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</si>
  <si>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</si>
  <si>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</si>
  <si>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</si>
  <si>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</si>
  <si>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</si>
  <si>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</si>
  <si>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</si>
  <si>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</si>
  <si>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</si>
  <si>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</si>
  <si>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</si>
  <si>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</si>
  <si>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</si>
  <si>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</si>
  <si>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</si>
  <si>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</si>
  <si>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</si>
  <si>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</si>
  <si>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</si>
  <si>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</si>
  <si>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</si>
  <si>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</si>
  <si>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</si>
  <si>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</si>
  <si>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</si>
  <si>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</si>
  <si>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</si>
  <si>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</si>
  <si>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</si>
  <si>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</si>
  <si>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</si>
  <si>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</si>
  <si>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</si>
  <si>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</si>
  <si>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</si>
  <si>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</si>
  <si>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</si>
  <si>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</si>
  <si>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</si>
  <si>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</si>
  <si>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</si>
  <si>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</si>
  <si>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</si>
  <si>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</si>
  <si>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</si>
  <si>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</si>
  <si>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</si>
  <si>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</si>
  <si>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</si>
  <si>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</si>
  <si>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</si>
  <si>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</si>
  <si>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</si>
  <si>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</si>
  <si>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</si>
  <si>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</si>
  <si>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</si>
  <si>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</si>
  <si>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</si>
  <si>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</si>
  <si>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</si>
  <si>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</si>
  <si>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</si>
  <si>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</si>
  <si>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</si>
  <si>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</si>
  <si>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</si>
  <si>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</si>
  <si>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</si>
  <si>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</si>
  <si>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</si>
  <si>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</si>
  <si>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</si>
  <si>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</si>
  <si>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</si>
  <si>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</si>
  <si>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</si>
  <si>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</si>
  <si>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</si>
  <si>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</si>
  <si>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</si>
  <si>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</si>
  <si>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</si>
  <si>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</si>
  <si>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</si>
  <si>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</si>
  <si>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</si>
  <si>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</si>
  <si>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</si>
  <si>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</si>
  <si>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</si>
  <si>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</si>
  <si>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</si>
  <si>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</si>
  <si>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</si>
  <si>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</si>
  <si>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</si>
  <si>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</si>
  <si>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</si>
  <si>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</si>
  <si>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</si>
  <si>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</si>
  <si>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</si>
  <si>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</si>
  <si>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</si>
  <si>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</si>
  <si>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</si>
  <si>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</si>
  <si>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</si>
  <si>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</si>
  <si>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</si>
  <si>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</si>
  <si>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</si>
  <si>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</si>
  <si>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</si>
  <si>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</si>
  <si>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</si>
  <si>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</si>
  <si>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</si>
  <si>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</si>
  <si>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</si>
  <si>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</si>
  <si>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</si>
  <si>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</si>
  <si>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</si>
  <si>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</si>
  <si>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</si>
  <si>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</si>
  <si>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</si>
  <si>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</si>
  <si>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</si>
  <si>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</si>
  <si>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</si>
  <si>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</si>
  <si>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</si>
  <si>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</si>
  <si>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</si>
  <si>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</si>
  <si>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</si>
  <si>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</si>
  <si>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</si>
  <si>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</si>
  <si>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</si>
  <si>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</si>
  <si>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</si>
  <si>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</si>
  <si>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</si>
  <si>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</si>
  <si>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</si>
  <si>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</si>
  <si>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</si>
  <si>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</si>
  <si>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</si>
  <si>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</si>
  <si>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</si>
  <si>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</si>
  <si>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</si>
  <si>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</si>
  <si>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</si>
  <si>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</si>
  <si>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</si>
  <si>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</si>
  <si>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</si>
  <si>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</si>
  <si>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</si>
  <si>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</si>
  <si>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</si>
  <si>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</si>
  <si>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</si>
  <si>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</si>
  <si>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</si>
  <si>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</si>
  <si>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</si>
  <si>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</si>
  <si>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</si>
  <si>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</si>
  <si>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</si>
  <si>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</si>
  <si>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</si>
  <si>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</si>
  <si>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</si>
  <si>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</si>
  <si>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</si>
  <si>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</si>
  <si>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</si>
  <si>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</si>
  <si>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</si>
  <si>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</si>
  <si>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</si>
  <si>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</si>
  <si>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</si>
  <si>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</si>
  <si>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</si>
  <si>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</si>
  <si>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</si>
  <si>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</si>
  <si>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</si>
  <si>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</si>
  <si>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</si>
  <si>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</si>
  <si>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</si>
  <si>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</si>
  <si>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</si>
  <si>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</si>
  <si>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</si>
  <si>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</si>
  <si>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</si>
  <si>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</si>
  <si>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</si>
  <si>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</si>
  <si>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</si>
  <si>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</si>
  <si>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</si>
  <si>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</si>
  <si>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</si>
  <si>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</si>
  <si>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</si>
  <si>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</si>
  <si>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</si>
  <si>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</si>
  <si>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</si>
  <si>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</si>
  <si>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</si>
  <si>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</si>
  <si>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</si>
  <si>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</si>
  <si>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</si>
  <si>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</si>
  <si>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</si>
  <si>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</si>
  <si>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</si>
  <si>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</si>
  <si>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</si>
  <si>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</si>
  <si>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</si>
  <si>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</si>
  <si>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</si>
  <si>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</si>
  <si>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</si>
  <si>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</si>
  <si>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</si>
  <si>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</si>
  <si>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</si>
  <si>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</si>
  <si>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</si>
  <si>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</si>
  <si>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</si>
  <si>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</si>
  <si>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</si>
  <si>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</si>
  <si>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</si>
  <si>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</si>
  <si>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</si>
  <si>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</si>
  <si>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</si>
  <si>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</si>
  <si>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</si>
  <si>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</si>
  <si>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</si>
  <si>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</si>
  <si>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</si>
  <si>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</si>
  <si>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</si>
  <si>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</si>
  <si>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</si>
  <si>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</si>
  <si>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</si>
  <si>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</si>
  <si>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</si>
  <si>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</si>
  <si>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</si>
  <si>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</si>
  <si>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</si>
  <si>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</si>
  <si>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</si>
  <si>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</si>
  <si>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</si>
  <si>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</si>
  <si>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</si>
  <si>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</si>
  <si>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</si>
  <si>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</si>
  <si>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</si>
  <si>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</si>
  <si>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</si>
  <si>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</si>
  <si>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</si>
  <si>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</si>
  <si>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</si>
  <si>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</si>
  <si>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</si>
  <si>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</si>
  <si>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</si>
  <si>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</si>
  <si>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</si>
  <si>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</si>
  <si>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</si>
  <si>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</si>
  <si>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</si>
  <si>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</si>
  <si>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</si>
  <si>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</si>
  <si>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</si>
  <si>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</si>
  <si>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</si>
  <si>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</si>
  <si>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</si>
  <si>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</si>
  <si>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</si>
  <si>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</si>
  <si>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</si>
  <si>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</si>
  <si>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</si>
  <si>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</si>
  <si>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</si>
  <si>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</si>
  <si>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</si>
  <si>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</si>
  <si>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</si>
  <si>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</si>
  <si>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</si>
  <si>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</si>
  <si>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</si>
  <si>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</si>
  <si>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</si>
  <si>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</si>
  <si>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</si>
  <si>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</si>
  <si>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</si>
  <si>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</si>
  <si>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</si>
  <si>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</si>
  <si>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</si>
  <si>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</si>
  <si>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</si>
  <si>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</si>
  <si>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</si>
  <si>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</si>
  <si>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</si>
  <si>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</si>
  <si>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</si>
  <si>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</si>
  <si>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</si>
  <si>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</si>
  <si>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</si>
  <si>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</si>
  <si>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</si>
  <si>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</si>
  <si>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</si>
  <si>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</si>
  <si>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</si>
  <si>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</si>
  <si>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</si>
  <si>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</si>
  <si>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</si>
  <si>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</si>
  <si>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</si>
  <si>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</si>
  <si>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</si>
  <si>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</si>
  <si>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</si>
  <si>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</si>
  <si>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</si>
  <si>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</si>
  <si>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</si>
  <si>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</si>
  <si>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</si>
  <si>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</si>
  <si>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</si>
  <si>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</si>
  <si>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</si>
  <si>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</si>
  <si>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</si>
  <si>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</si>
  <si>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</si>
  <si>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</si>
  <si>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</si>
  <si>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</si>
  <si>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</si>
  <si>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</si>
  <si>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</si>
  <si>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</si>
  <si>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</si>
  <si>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</si>
  <si>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</si>
  <si>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</si>
  <si>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</si>
  <si>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</si>
  <si>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</si>
  <si>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</si>
  <si>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</si>
  <si>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</si>
  <si>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</si>
  <si>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</si>
  <si>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</si>
  <si>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</si>
  <si>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</si>
  <si>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</si>
  <si>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</si>
  <si>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</si>
  <si>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</si>
  <si>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</si>
  <si>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</si>
  <si>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</si>
  <si>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</si>
  <si>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</si>
  <si>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</si>
  <si>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</si>
  <si>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</si>
  <si>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</si>
  <si>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</si>
  <si>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</si>
  <si>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</si>
  <si>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</si>
  <si>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</si>
  <si>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</si>
  <si>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</si>
  <si>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</si>
  <si>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</si>
  <si>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</si>
  <si>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</si>
  <si>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</si>
  <si>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</si>
  <si>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</si>
  <si>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</si>
  <si>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</si>
  <si>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</si>
  <si>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</si>
  <si>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</si>
  <si>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</si>
  <si>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</si>
  <si>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</si>
  <si>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</si>
  <si>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</si>
  <si>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</si>
  <si>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</si>
  <si>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</si>
  <si>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</si>
  <si>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</si>
  <si>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</si>
  <si>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</si>
  <si>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</si>
  <si>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</si>
  <si>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</si>
  <si>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</si>
  <si>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</si>
  <si>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</si>
  <si>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</si>
  <si>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</si>
  <si>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</si>
  <si>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</si>
  <si>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</si>
  <si>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</si>
  <si>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</si>
  <si>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</si>
  <si>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</si>
  <si>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</si>
  <si>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</si>
  <si>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</si>
  <si>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</si>
  <si>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</si>
  <si>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</si>
  <si>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</si>
  <si>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</si>
  <si>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</si>
  <si>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</si>
  <si>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</si>
  <si>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</si>
  <si>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</si>
  <si>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</si>
  <si>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</si>
  <si>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</si>
  <si>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</si>
  <si>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</si>
  <si>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</si>
  <si>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</si>
  <si>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</si>
  <si>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</si>
  <si>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</si>
  <si>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</si>
  <si>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</si>
  <si>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</si>
  <si>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</si>
  <si>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</si>
  <si>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</si>
  <si>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</si>
  <si>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</si>
  <si>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</si>
  <si>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</si>
  <si>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</si>
  <si>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</si>
  <si>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</si>
  <si>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</si>
  <si>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</si>
  <si>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</si>
  <si>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</si>
  <si>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</si>
  <si>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</si>
  <si>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</si>
  <si>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</si>
  <si>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</si>
  <si>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</si>
  <si>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</si>
  <si>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</si>
  <si>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</si>
  <si>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</si>
  <si>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</si>
  <si>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</si>
  <si>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</si>
  <si>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</si>
  <si>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</si>
  <si>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</si>
  <si>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</si>
  <si>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</si>
  <si>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</si>
  <si>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</si>
  <si>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</si>
  <si>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</si>
  <si>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</si>
  <si>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</si>
  <si>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</si>
  <si>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</si>
  <si>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</si>
  <si>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</si>
  <si>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</si>
  <si>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</si>
  <si>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</si>
  <si>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</si>
  <si>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</si>
  <si>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</si>
  <si>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</si>
  <si>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</si>
  <si>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</si>
  <si>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</si>
  <si>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</si>
  <si>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</si>
  <si>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</si>
  <si>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</si>
  <si>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</si>
  <si>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</si>
  <si>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</si>
  <si>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</si>
  <si>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</si>
  <si>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</si>
  <si>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</si>
  <si>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</si>
  <si>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</si>
  <si>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</si>
  <si>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</si>
  <si>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</si>
  <si>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</si>
  <si>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</si>
  <si>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</si>
  <si>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</si>
  <si>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</si>
  <si>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</si>
  <si>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</si>
  <si>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</si>
  <si>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</si>
  <si>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</si>
  <si>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</si>
  <si>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</si>
  <si>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</si>
  <si>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</si>
  <si>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</si>
  <si>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</si>
  <si>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</si>
  <si>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</si>
  <si>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</si>
  <si>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</si>
  <si>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</si>
  <si>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</si>
  <si>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</si>
  <si>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</si>
  <si>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</si>
  <si>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</si>
  <si>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</si>
  <si>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</si>
  <si>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</si>
  <si>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</si>
  <si>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</si>
  <si>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</si>
  <si>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</si>
  <si>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</si>
  <si>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</si>
  <si>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</si>
  <si>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</si>
  <si>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</si>
  <si>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</si>
  <si>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</si>
  <si>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</si>
  <si>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</si>
  <si>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</si>
  <si>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</si>
  <si>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</si>
  <si>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</si>
  <si>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</si>
  <si>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</si>
  <si>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</si>
  <si>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</si>
  <si>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</si>
  <si>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</si>
  <si>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</si>
  <si>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</si>
  <si>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</si>
  <si>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</si>
  <si>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</si>
  <si>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</si>
  <si>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</si>
  <si>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</si>
  <si>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</si>
  <si>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</si>
  <si>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</si>
  <si>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</si>
  <si>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</si>
  <si>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</si>
  <si>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</si>
  <si>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</si>
  <si>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</si>
  <si>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</si>
  <si>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</si>
  <si>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</si>
  <si>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</si>
  <si>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</si>
  <si>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</si>
  <si>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</si>
  <si>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</si>
  <si>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</si>
  <si>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</si>
  <si>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</si>
  <si>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</si>
  <si>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</si>
  <si>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</si>
  <si>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</si>
  <si>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</si>
  <si>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</si>
  <si>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</si>
  <si>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</si>
  <si>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</si>
  <si>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</si>
  <si>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</si>
  <si>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</si>
  <si>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</si>
  <si>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</si>
  <si>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</si>
  <si>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</si>
  <si>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</si>
  <si>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</si>
  <si>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</si>
  <si>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</si>
  <si>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</si>
  <si>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</si>
  <si>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</si>
  <si>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</si>
  <si>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</si>
  <si>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</si>
  <si>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</si>
  <si>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</si>
  <si>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</si>
  <si>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</si>
  <si>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</si>
  <si>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</si>
  <si>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</si>
  <si>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</si>
  <si>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</si>
  <si>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</si>
  <si>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</si>
  <si>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</si>
  <si>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</si>
  <si>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</si>
  <si>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</si>
  <si>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</si>
  <si>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</si>
  <si>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</si>
  <si>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</si>
  <si>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</si>
  <si>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</si>
  <si>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</si>
  <si>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</si>
  <si>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</si>
  <si>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</si>
  <si>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</si>
  <si>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</si>
  <si>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</si>
  <si>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</si>
  <si>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</si>
  <si>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</si>
  <si>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</si>
  <si>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</si>
  <si>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</si>
  <si>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</si>
  <si>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</si>
  <si>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</si>
  <si>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</si>
  <si>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</si>
  <si>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</si>
  <si>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</si>
  <si>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</si>
  <si>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</si>
  <si>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</si>
  <si>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</si>
  <si>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</si>
  <si>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</si>
  <si>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</si>
  <si>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</si>
  <si>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</si>
  <si>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</si>
  <si>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</si>
  <si>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</si>
  <si>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</si>
  <si>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</si>
  <si>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</si>
  <si>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</si>
  <si>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</si>
  <si>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</si>
  <si>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</si>
  <si>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</si>
  <si>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</si>
  <si>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</si>
  <si>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</si>
  <si>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</si>
  <si>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</si>
  <si>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</si>
  <si>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</si>
  <si>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</si>
  <si>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</si>
  <si>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</si>
  <si>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</si>
  <si>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</si>
  <si>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</si>
  <si>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</si>
  <si>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</si>
  <si>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</si>
  <si>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</si>
  <si>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</si>
  <si>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</si>
  <si>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</si>
  <si>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</si>
  <si>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</si>
  <si>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</si>
  <si>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</si>
  <si>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</si>
  <si>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</si>
  <si>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</si>
  <si>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</si>
  <si>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</si>
  <si>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</si>
  <si>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</si>
  <si>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</si>
  <si>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</si>
  <si>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</si>
  <si>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</si>
  <si>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</si>
  <si>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</si>
  <si>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</si>
  <si>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</si>
  <si>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</si>
  <si>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</si>
  <si>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</si>
  <si>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</si>
  <si>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</si>
  <si>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</si>
  <si>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</si>
  <si>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</si>
  <si>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</si>
  <si>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</si>
  <si>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</si>
  <si>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</si>
  <si>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</si>
  <si>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</si>
  <si>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</si>
  <si>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</si>
  <si>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</si>
  <si>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</si>
  <si>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</si>
  <si>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</si>
  <si>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</si>
  <si>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</si>
  <si>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</si>
  <si>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</si>
  <si>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</si>
  <si>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</si>
  <si>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</si>
  <si>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</si>
  <si>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</si>
  <si>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</si>
  <si>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</si>
  <si>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</si>
  <si>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</si>
  <si>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</si>
  <si>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</si>
  <si>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</si>
  <si>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</si>
  <si>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</si>
  <si>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</si>
  <si>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</si>
  <si>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</si>
  <si>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</si>
  <si>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</si>
  <si>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</si>
  <si>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</si>
  <si>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</si>
  <si>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</si>
  <si>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</si>
  <si>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</si>
  <si>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</si>
  <si>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</si>
  <si>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</si>
  <si>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</si>
  <si>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</si>
  <si>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</si>
  <si>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</si>
  <si>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</si>
  <si>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</si>
  <si>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</si>
  <si>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</si>
  <si>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</si>
  <si>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</si>
  <si>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</si>
  <si>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</si>
  <si>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</si>
  <si>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</si>
  <si>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</si>
  <si>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</si>
  <si>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</si>
  <si>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</si>
  <si>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</si>
  <si>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</si>
  <si>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</si>
  <si>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</si>
  <si>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</si>
  <si>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</si>
  <si>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</si>
  <si>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</si>
  <si>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</si>
  <si>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</si>
  <si>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</si>
  <si>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</si>
  <si>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</si>
  <si>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</si>
  <si>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</si>
  <si>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</si>
  <si>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</si>
  <si>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</si>
  <si>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</si>
  <si>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</si>
  <si>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</si>
  <si>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</si>
  <si>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</si>
  <si>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</si>
  <si>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</si>
  <si>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</si>
  <si>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</si>
  <si>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</si>
  <si>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</si>
  <si>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</si>
  <si>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</si>
  <si>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</si>
  <si>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</si>
  <si>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</si>
  <si>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</si>
  <si>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</si>
  <si>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</si>
  <si>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</si>
  <si>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</si>
  <si>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</si>
  <si>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</si>
  <si>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</si>
  <si>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</si>
  <si>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</si>
  <si>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</si>
  <si>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</si>
  <si>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</si>
  <si>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</si>
  <si>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</si>
  <si>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</si>
  <si>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</si>
  <si>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</si>
  <si>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</si>
  <si>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</si>
  <si>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</si>
  <si>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</si>
  <si>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</si>
  <si>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</si>
  <si>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</si>
  <si>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</si>
  <si>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</si>
  <si>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</si>
  <si>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</si>
  <si>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</si>
  <si>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</si>
  <si>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</si>
  <si>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</si>
  <si>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</si>
  <si>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</si>
  <si>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</si>
  <si>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</si>
  <si>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</si>
  <si>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</si>
  <si>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</si>
  <si>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</si>
  <si>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</si>
  <si>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</si>
  <si>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</si>
  <si>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</si>
  <si>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</si>
  <si>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</si>
  <si>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</si>
  <si>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</si>
  <si>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</si>
  <si>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</si>
  <si>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</si>
  <si>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</si>
  <si>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</si>
  <si>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</si>
  <si>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</si>
  <si>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</si>
  <si>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</si>
  <si>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</si>
  <si>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</si>
  <si>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</si>
  <si>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</si>
  <si>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</si>
  <si>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</si>
  <si>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</si>
  <si>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</si>
  <si>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</si>
  <si>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</si>
  <si>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</si>
  <si>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</si>
  <si>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</si>
  <si>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</si>
  <si>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</si>
  <si>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</si>
  <si>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</si>
  <si>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</si>
  <si>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</si>
  <si>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</si>
  <si>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</si>
  <si>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</si>
  <si>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</si>
  <si>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</si>
  <si>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</si>
  <si>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</si>
  <si>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</si>
  <si>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</si>
  <si>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</si>
  <si>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</si>
  <si>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</si>
  <si>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</si>
  <si>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</si>
  <si>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</si>
  <si>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</si>
  <si>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</si>
  <si>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</si>
  <si>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</si>
  <si>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</si>
  <si>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</si>
  <si>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</si>
  <si>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</si>
  <si>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</si>
  <si>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</si>
  <si>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</si>
  <si>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</si>
  <si>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</si>
  <si>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</si>
  <si>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</si>
  <si>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</si>
  <si>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</si>
  <si>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</si>
  <si>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</si>
  <si>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</si>
  <si>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</si>
  <si>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</si>
  <si>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</si>
  <si>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</si>
  <si>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</si>
  <si>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</si>
  <si>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</si>
  <si>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</si>
  <si>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</si>
  <si>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</si>
  <si>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</si>
  <si>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</si>
  <si>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</si>
  <si>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</si>
  <si>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</si>
  <si>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</si>
  <si>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</si>
  <si>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</si>
  <si>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</si>
  <si>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</si>
  <si>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</si>
  <si>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</si>
  <si>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</si>
  <si>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</si>
  <si>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</si>
  <si>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</si>
  <si>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</si>
  <si>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</si>
  <si>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</si>
  <si>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</si>
  <si>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</si>
  <si>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</si>
  <si>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</si>
  <si>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</si>
  <si>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</si>
  <si>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</si>
  <si>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</si>
  <si>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</si>
  <si>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</si>
  <si>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</si>
  <si>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</si>
  <si>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</si>
  <si>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</si>
  <si>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</si>
  <si>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</si>
  <si>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</si>
  <si>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</si>
  <si>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</si>
  <si>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</si>
  <si>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</si>
  <si>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</si>
  <si>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</si>
  <si>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</si>
  <si>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</si>
  <si>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</si>
  <si>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</si>
  <si>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</si>
  <si>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</si>
  <si>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</si>
  <si>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</si>
  <si>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</si>
  <si>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</si>
  <si>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</si>
  <si>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</si>
  <si>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</si>
  <si>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</si>
  <si>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</si>
  <si>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</si>
  <si>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</si>
  <si>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</si>
  <si>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</si>
  <si>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</si>
  <si>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</si>
  <si>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</si>
  <si>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</si>
  <si>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</si>
  <si>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</si>
  <si>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</si>
  <si>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</si>
  <si>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</si>
  <si>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</si>
  <si>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</si>
  <si>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</si>
  <si>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</si>
  <si>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</si>
  <si>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</si>
  <si>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</si>
  <si>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</si>
  <si>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</si>
  <si>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</si>
  <si>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</si>
  <si>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</si>
  <si>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</si>
  <si>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</si>
  <si>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</si>
  <si>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</si>
  <si>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</si>
  <si>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</si>
  <si>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</si>
  <si>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</si>
  <si>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</si>
  <si>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</si>
  <si>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</si>
  <si>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</si>
  <si>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</si>
  <si>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</si>
  <si>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</si>
  <si>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</si>
  <si>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</si>
  <si>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</si>
  <si>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</si>
  <si>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</si>
  <si>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</si>
  <si>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</si>
  <si>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</si>
  <si>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</si>
  <si>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</si>
  <si>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</si>
  <si>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</si>
  <si>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</si>
  <si>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</si>
  <si>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</si>
  <si>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</si>
  <si>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</si>
  <si>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</si>
  <si>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</si>
  <si>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</si>
  <si>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</si>
  <si>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</si>
  <si>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</si>
  <si>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</si>
  <si>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</si>
  <si>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</si>
  <si>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</si>
  <si>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</si>
  <si>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</si>
  <si>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</si>
  <si>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</si>
  <si>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</si>
  <si>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</si>
  <si>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</si>
  <si>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</si>
  <si>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</si>
  <si>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</si>
  <si>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</si>
  <si>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</si>
  <si>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</si>
  <si>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</si>
  <si>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</si>
  <si>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</si>
  <si>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</si>
  <si>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</si>
  <si>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</si>
  <si>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</si>
  <si>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</si>
  <si>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</si>
  <si>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</si>
  <si>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</si>
  <si>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</si>
  <si>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</si>
  <si>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</si>
  <si>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</si>
  <si>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</si>
  <si>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</si>
  <si>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</si>
  <si>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</si>
  <si>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</si>
  <si>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</si>
  <si>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</si>
  <si>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</si>
  <si>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</si>
  <si>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</si>
  <si>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</si>
  <si>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</si>
  <si>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</si>
  <si>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</si>
  <si>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</si>
  <si>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</si>
  <si>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</si>
  <si>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</si>
  <si>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</si>
  <si>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</si>
  <si>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</si>
  <si>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</si>
  <si>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</si>
  <si>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</si>
  <si>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</si>
  <si>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</si>
  <si>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</si>
  <si>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</si>
  <si>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</si>
  <si>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</si>
  <si>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</si>
  <si>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</si>
  <si>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</si>
  <si>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</si>
  <si>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</si>
  <si>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</si>
  <si>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</si>
  <si>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</si>
  <si>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</si>
  <si>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</si>
  <si>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</si>
  <si>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</si>
  <si>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</si>
  <si>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</si>
  <si>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</si>
  <si>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</si>
  <si>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</si>
  <si>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</si>
  <si>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</si>
  <si>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</si>
  <si>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</si>
  <si>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</si>
  <si>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</si>
  <si>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</si>
  <si>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</si>
  <si>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</si>
  <si>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</si>
  <si>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</si>
  <si>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</si>
  <si>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</si>
  <si>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</si>
  <si>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</si>
  <si>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</si>
  <si>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</si>
  <si>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</si>
  <si>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</si>
  <si>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</si>
  <si>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</si>
  <si>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</si>
  <si>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</si>
  <si>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</si>
  <si>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</si>
  <si>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</si>
  <si>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</si>
  <si>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</si>
  <si>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</si>
  <si>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</si>
  <si>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</si>
  <si>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</si>
  <si>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</si>
  <si>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</si>
  <si>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</si>
  <si>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</si>
  <si>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</si>
  <si>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</si>
  <si>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</si>
  <si>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</si>
  <si>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</si>
  <si>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</si>
  <si>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</si>
  <si>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</si>
  <si>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</si>
  <si>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</si>
  <si>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</si>
  <si>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</si>
  <si>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</si>
  <si>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</si>
  <si>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</si>
  <si>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</si>
  <si>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</si>
  <si>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</si>
  <si>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</si>
  <si>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</si>
  <si>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</si>
  <si>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</si>
  <si>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</si>
  <si>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</si>
  <si>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</si>
  <si>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</si>
  <si>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</si>
  <si>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</si>
  <si>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</si>
  <si>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</si>
  <si>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</si>
  <si>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</si>
  <si>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</si>
  <si>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</si>
  <si>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</si>
  <si>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</si>
  <si>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</si>
  <si>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</si>
  <si>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</si>
  <si>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</si>
  <si>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</si>
  <si>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</si>
  <si>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</si>
  <si>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</si>
  <si>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</si>
  <si>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</si>
  <si>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accuracy</t>
  </si>
  <si>
    <t>correct predictions</t>
  </si>
  <si>
    <t>all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</si>
</sst>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20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9"/>
    <tableColumn id="4" xr3:uid="{8EB8270D-BB84-4AE7-B24C-A444F7A5A353}" uniqueName="4" name="license_plate_bbox" queryTableFieldId="4" dataDxfId="18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7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6"/>
    <tableColumn id="12" xr3:uid="{9A76C1AD-D0B3-4F02-AA49-FAD5F8419931}" uniqueName="12" name="ave_confidence_score" queryTableFieldId="12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4"/>
    <tableColumn id="4" xr3:uid="{6D76E67C-97CE-4AB8-85D7-54A0E5C74A93}" uniqueName="4" name="license_plate_bbox" queryTableFieldId="4" dataDxfId="13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2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6.33203125" bestFit="1" customWidth="1"/>
    <col min="4" max="4" width="75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4" width="76.332031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4.1640625" bestFit="1" customWidth="1"/>
    <col min="4" max="4" width="73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75.33203125" bestFit="1" customWidth="1"/>
    <col min="4" max="4" width="74.1640625" bestFit="1" customWidth="1"/>
    <col min="5" max="5" width="26.6640625" bestFit="1" customWidth="1"/>
    <col min="6" max="6" width="17.6640625" bestFit="1" customWidth="1"/>
    <col min="7" max="7" width="23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N519"/>
  <sheetViews>
    <sheetView workbookViewId="0">
      <selection activeCell="L1" sqref="L1:N1"/>
    </sheetView>
  </sheetViews>
  <sheetFormatPr baseColWidth="10" defaultColWidth="8.83203125" defaultRowHeight="15" x14ac:dyDescent="0.2"/>
  <cols>
    <col min="1" max="1" width="13.1640625" bestFit="1" customWidth="1"/>
    <col min="2" max="2" width="14.33203125" customWidth="1"/>
    <col min="3" max="3" width="17.83203125" customWidth="1"/>
    <col min="4" max="4" width="14.1640625" customWidth="1"/>
    <col min="5" max="5" width="13.1640625" customWidth="1"/>
    <col min="6" max="6" width="17.6640625" bestFit="1" customWidth="1"/>
    <col min="7" max="7" width="18.1640625" customWidth="1"/>
    <col min="8" max="8" width="14.1640625" customWidth="1"/>
    <col min="9" max="9" width="23.6640625" customWidth="1"/>
    <col min="10" max="10" width="27.5" customWidth="1"/>
    <col min="11" max="11" width="40.5" bestFit="1" customWidth="1"/>
    <col min="12" max="12" width="17.83203125" bestFit="1" customWidth="1"/>
    <col min="13" max="13" width="13.6640625" bestFit="1" customWidth="1"/>
    <col min="14" max="14" width="11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K1" t="s">
        <v>3371</v>
      </c>
      <c r="L1" t="s">
        <v>3571</v>
      </c>
      <c r="M1" t="s">
        <v>3572</v>
      </c>
      <c r="N1" t="s">
        <v>3570</v>
      </c>
    </row>
    <row r="2" spans="1:14" x14ac:dyDescent="0.2">
      <c r="A2">
        <v>595</v>
      </c>
      <c r="B2">
        <v>70</v>
      </c>
      <c r="C2" t="s">
        <v>862</v>
      </c>
      <c r="D2" t="s">
        <v>863</v>
      </c>
      <c r="E2">
        <v>0.33635106682777405</v>
      </c>
      <c r="F2" t="s">
        <v>864</v>
      </c>
      <c r="G2">
        <v>0.32023807325824877</v>
      </c>
      <c r="I2">
        <v>70</v>
      </c>
      <c r="J2">
        <f>AVERAGEIF(Table_test4k_60_control_updated[car_id],Table_test4k_60_control_updated[[#This Row],[carID]],Table_test4k_60_control_updated[license_number_score])</f>
        <v>0.43707360472116469</v>
      </c>
      <c r="K2">
        <f>AVERAGE(J2:J41)</f>
        <v>0.38746982207337616</v>
      </c>
      <c r="L2">
        <v>9</v>
      </c>
      <c r="M2">
        <v>18</v>
      </c>
      <c r="N2">
        <f>9/18</f>
        <v>0.5</v>
      </c>
    </row>
    <row r="3" spans="1:14" x14ac:dyDescent="0.2">
      <c r="A3">
        <v>599</v>
      </c>
      <c r="B3">
        <v>70</v>
      </c>
      <c r="C3" t="s">
        <v>865</v>
      </c>
      <c r="D3" t="s">
        <v>866</v>
      </c>
      <c r="E3">
        <v>0.34236881136894226</v>
      </c>
      <c r="F3" t="s">
        <v>864</v>
      </c>
      <c r="G3">
        <v>0.33725956205551127</v>
      </c>
      <c r="I3">
        <v>459</v>
      </c>
      <c r="J3">
        <f>AVERAGEIF(Table_test4k_60_control_updated[car_id],Table_test4k_60_control_updated[[#This Row],[carID]],Table_test4k_60_control_updated[license_number_score])</f>
        <v>0.2473318804012902</v>
      </c>
      <c r="L3">
        <v>2</v>
      </c>
      <c r="M3">
        <v>7</v>
      </c>
      <c r="N3">
        <f>2/7</f>
        <v>0.2857142857142857</v>
      </c>
    </row>
    <row r="4" spans="1:14" x14ac:dyDescent="0.2">
      <c r="A4">
        <v>601</v>
      </c>
      <c r="B4">
        <v>70</v>
      </c>
      <c r="C4" t="s">
        <v>867</v>
      </c>
      <c r="D4" t="s">
        <v>868</v>
      </c>
      <c r="E4">
        <v>0.29412022233009338</v>
      </c>
      <c r="F4" t="s">
        <v>869</v>
      </c>
      <c r="G4">
        <v>0.12198510875812078</v>
      </c>
      <c r="I4">
        <v>498</v>
      </c>
      <c r="J4">
        <f>AVERAGEIF(Table_test4k_60_control_updated[car_id],Table_test4k_60_control_updated[[#This Row],[carID]],Table_test4k_60_control_updated[license_number_score])</f>
        <v>0.50791061604750387</v>
      </c>
      <c r="L4">
        <f>COUNTIF(F27:F62, "NCD7827")</f>
        <v>13</v>
      </c>
      <c r="M4">
        <f>COUNTIF(F27:F90,"*")</f>
        <v>64</v>
      </c>
      <c r="N4">
        <f>13/64</f>
        <v>0.203125</v>
      </c>
    </row>
    <row r="5" spans="1:14" x14ac:dyDescent="0.2">
      <c r="A5">
        <v>603</v>
      </c>
      <c r="B5">
        <v>70</v>
      </c>
      <c r="C5" t="s">
        <v>870</v>
      </c>
      <c r="D5" t="s">
        <v>871</v>
      </c>
      <c r="E5">
        <v>0.25243371725082397</v>
      </c>
      <c r="F5" t="s">
        <v>864</v>
      </c>
      <c r="G5">
        <v>0.31314556952540046</v>
      </c>
      <c r="I5">
        <v>644</v>
      </c>
      <c r="J5">
        <f>AVERAGEIF(Table_test4k_60_control_updated[car_id],Table_test4k_60_control_updated[[#This Row],[carID]],Table_test4k_60_control_updated[license_number_score])</f>
        <v>0.39778417890798901</v>
      </c>
    </row>
    <row r="6" spans="1:14" x14ac:dyDescent="0.2">
      <c r="A6">
        <v>613</v>
      </c>
      <c r="B6">
        <v>70</v>
      </c>
      <c r="C6" t="s">
        <v>872</v>
      </c>
      <c r="D6" t="s">
        <v>873</v>
      </c>
      <c r="E6">
        <v>0.2862493097782135</v>
      </c>
      <c r="F6" t="s">
        <v>869</v>
      </c>
      <c r="G6">
        <v>0.23118850017057255</v>
      </c>
      <c r="I6">
        <v>690</v>
      </c>
      <c r="J6">
        <f>AVERAGEIF(Table_test4k_60_control_updated[car_id],Table_test4k_60_control_updated[[#This Row],[carID]],Table_test4k_60_control_updated[license_number_score])</f>
        <v>5.955325872655675E-2</v>
      </c>
    </row>
    <row r="7" spans="1:14" x14ac:dyDescent="0.2">
      <c r="A7">
        <v>614</v>
      </c>
      <c r="B7">
        <v>70</v>
      </c>
      <c r="C7" t="s">
        <v>874</v>
      </c>
      <c r="D7" t="s">
        <v>875</v>
      </c>
      <c r="E7">
        <v>0.35912066698074341</v>
      </c>
      <c r="F7" t="s">
        <v>869</v>
      </c>
      <c r="G7">
        <v>0.72051870210387015</v>
      </c>
      <c r="I7">
        <v>1035</v>
      </c>
      <c r="J7">
        <f>AVERAGEIF(Table_test4k_60_control_updated[car_id],Table_test4k_60_control_updated[[#This Row],[carID]],Table_test4k_60_control_updated[license_number_score])</f>
        <v>0.17148833577825692</v>
      </c>
    </row>
    <row r="8" spans="1:14" x14ac:dyDescent="0.2">
      <c r="A8">
        <v>623</v>
      </c>
      <c r="B8">
        <v>70</v>
      </c>
      <c r="C8" t="s">
        <v>876</v>
      </c>
      <c r="D8" t="s">
        <v>877</v>
      </c>
      <c r="E8">
        <v>0.29970753192901611</v>
      </c>
      <c r="F8" t="s">
        <v>864</v>
      </c>
      <c r="G8">
        <v>0.53011877868825019</v>
      </c>
      <c r="I8">
        <v>1248</v>
      </c>
      <c r="J8">
        <f>AVERAGEIF(Table_test4k_60_control_updated[car_id],Table_test4k_60_control_updated[[#This Row],[carID]],Table_test4k_60_control_updated[license_number_score])</f>
        <v>0.14877698330929912</v>
      </c>
    </row>
    <row r="9" spans="1:14" x14ac:dyDescent="0.2">
      <c r="A9">
        <v>625</v>
      </c>
      <c r="B9">
        <v>70</v>
      </c>
      <c r="C9" t="s">
        <v>878</v>
      </c>
      <c r="D9" t="s">
        <v>879</v>
      </c>
      <c r="E9">
        <v>0.39896705746650696</v>
      </c>
      <c r="F9" t="s">
        <v>880</v>
      </c>
      <c r="G9">
        <v>0.26497565797771078</v>
      </c>
      <c r="I9">
        <v>1477</v>
      </c>
      <c r="J9">
        <f>AVERAGEIF(Table_test4k_60_control_updated[car_id],Table_test4k_60_control_updated[[#This Row],[carID]],Table_test4k_60_control_updated[license_number_score])</f>
        <v>0.18194527576770697</v>
      </c>
    </row>
    <row r="10" spans="1:14" x14ac:dyDescent="0.2">
      <c r="A10">
        <v>626</v>
      </c>
      <c r="B10">
        <v>70</v>
      </c>
      <c r="C10" t="s">
        <v>881</v>
      </c>
      <c r="D10" t="s">
        <v>882</v>
      </c>
      <c r="E10">
        <v>0.37967178225517273</v>
      </c>
      <c r="F10" t="s">
        <v>864</v>
      </c>
      <c r="G10">
        <v>0.81069967527396203</v>
      </c>
      <c r="I10">
        <v>1449</v>
      </c>
      <c r="J10">
        <f>AVERAGEIF(Table_test4k_60_control_updated[car_id],Table_test4k_60_control_updated[[#This Row],[carID]],Table_test4k_60_control_updated[license_number_score])</f>
        <v>4.4422006871919273E-2</v>
      </c>
    </row>
    <row r="11" spans="1:14" x14ac:dyDescent="0.2">
      <c r="A11">
        <v>628</v>
      </c>
      <c r="B11">
        <v>70</v>
      </c>
      <c r="C11" t="s">
        <v>285</v>
      </c>
      <c r="D11" t="s">
        <v>883</v>
      </c>
      <c r="E11">
        <v>0.4861302375793457</v>
      </c>
      <c r="F11" t="s">
        <v>864</v>
      </c>
      <c r="G11">
        <v>0.64351673540868903</v>
      </c>
      <c r="I11">
        <v>1430</v>
      </c>
      <c r="J11">
        <f>AVERAGEIF(Table_test4k_60_control_updated[car_id],Table_test4k_60_control_updated[[#This Row],[carID]],Table_test4k_60_control_updated[license_number_score])</f>
        <v>0.52790481700732017</v>
      </c>
    </row>
    <row r="12" spans="1:14" x14ac:dyDescent="0.2">
      <c r="A12">
        <v>629</v>
      </c>
      <c r="B12">
        <v>70</v>
      </c>
      <c r="C12" t="s">
        <v>884</v>
      </c>
      <c r="D12" t="s">
        <v>885</v>
      </c>
      <c r="E12">
        <v>0.39248555898666382</v>
      </c>
      <c r="F12" t="s">
        <v>864</v>
      </c>
      <c r="G12">
        <v>0.30467435367903073</v>
      </c>
      <c r="I12">
        <v>1489</v>
      </c>
      <c r="J12">
        <f>AVERAGEIF(Table_test4k_60_control_updated[car_id],Table_test4k_60_control_updated[[#This Row],[carID]],Table_test4k_60_control_updated[license_number_score])</f>
        <v>0.35536601692878106</v>
      </c>
    </row>
    <row r="13" spans="1:14" x14ac:dyDescent="0.2">
      <c r="A13">
        <v>630</v>
      </c>
      <c r="B13">
        <v>70</v>
      </c>
      <c r="C13" t="s">
        <v>886</v>
      </c>
      <c r="D13" t="s">
        <v>887</v>
      </c>
      <c r="E13">
        <v>0.37088993191719055</v>
      </c>
      <c r="F13" t="s">
        <v>888</v>
      </c>
      <c r="G13">
        <v>0.5453618620191838</v>
      </c>
      <c r="I13">
        <v>1443</v>
      </c>
      <c r="J13">
        <f>AVERAGEIF(Table_test4k_60_control_updated[car_id],Table_test4k_60_control_updated[[#This Row],[carID]],Table_test4k_60_control_updated[license_number_score])</f>
        <v>0.53399058993214543</v>
      </c>
    </row>
    <row r="14" spans="1:14" x14ac:dyDescent="0.2">
      <c r="A14">
        <v>632</v>
      </c>
      <c r="B14">
        <v>70</v>
      </c>
      <c r="C14" t="s">
        <v>889</v>
      </c>
      <c r="D14" t="s">
        <v>890</v>
      </c>
      <c r="E14">
        <v>0.45691284537315369</v>
      </c>
      <c r="F14" t="s">
        <v>891</v>
      </c>
      <c r="G14">
        <v>0.34574405529679825</v>
      </c>
      <c r="I14">
        <v>1600</v>
      </c>
      <c r="J14">
        <f>AVERAGEIF(Table_test4k_60_control_updated[car_id],Table_test4k_60_control_updated[[#This Row],[carID]],Table_test4k_60_control_updated[license_number_score])</f>
        <v>0.24541671046524546</v>
      </c>
    </row>
    <row r="15" spans="1:14" x14ac:dyDescent="0.2">
      <c r="A15">
        <v>633</v>
      </c>
      <c r="B15">
        <v>70</v>
      </c>
      <c r="C15" t="s">
        <v>892</v>
      </c>
      <c r="D15" t="s">
        <v>893</v>
      </c>
      <c r="E15">
        <v>0.29043567180633545</v>
      </c>
      <c r="F15" t="s">
        <v>888</v>
      </c>
      <c r="G15">
        <v>0.5143102845668952</v>
      </c>
      <c r="I15">
        <v>1641</v>
      </c>
      <c r="J15">
        <f>AVERAGEIF(Table_test4k_60_control_updated[car_id],Table_test4k_60_control_updated[[#This Row],[carID]],Table_test4k_60_control_updated[license_number_score])</f>
        <v>0.31297495695666222</v>
      </c>
    </row>
    <row r="16" spans="1:14" x14ac:dyDescent="0.2">
      <c r="A16">
        <v>634</v>
      </c>
      <c r="B16">
        <v>70</v>
      </c>
      <c r="C16" t="s">
        <v>894</v>
      </c>
      <c r="D16" t="s">
        <v>895</v>
      </c>
      <c r="E16">
        <v>0.37025740742683411</v>
      </c>
      <c r="F16" t="s">
        <v>864</v>
      </c>
      <c r="G16">
        <v>0.76112632001892999</v>
      </c>
      <c r="I16">
        <v>1809</v>
      </c>
      <c r="J16">
        <f>AVERAGEIF(Table_test4k_60_control_updated[car_id],Table_test4k_60_control_updated[[#This Row],[carID]],Table_test4k_60_control_updated[license_number_score])</f>
        <v>0.4667334750380277</v>
      </c>
    </row>
    <row r="17" spans="1:10" x14ac:dyDescent="0.2">
      <c r="A17">
        <v>636</v>
      </c>
      <c r="B17">
        <v>70</v>
      </c>
      <c r="C17" t="s">
        <v>896</v>
      </c>
      <c r="D17" t="s">
        <v>897</v>
      </c>
      <c r="E17">
        <v>0.42833566665649414</v>
      </c>
      <c r="F17" t="s">
        <v>864</v>
      </c>
      <c r="G17">
        <v>0.69960953493780165</v>
      </c>
      <c r="I17">
        <v>1750</v>
      </c>
      <c r="J17">
        <f>AVERAGEIF(Table_test4k_60_control_updated[car_id],Table_test4k_60_control_updated[[#This Row],[carID]],Table_test4k_60_control_updated[license_number_score])</f>
        <v>4.8256277500304482E-3</v>
      </c>
    </row>
    <row r="18" spans="1:10" x14ac:dyDescent="0.2">
      <c r="A18">
        <v>638</v>
      </c>
      <c r="B18">
        <v>70</v>
      </c>
      <c r="C18" t="s">
        <v>898</v>
      </c>
      <c r="D18" t="s">
        <v>899</v>
      </c>
      <c r="E18">
        <v>0.54020857810974121</v>
      </c>
      <c r="F18" t="s">
        <v>880</v>
      </c>
      <c r="G18">
        <v>0.14710575988620736</v>
      </c>
      <c r="I18">
        <v>1924</v>
      </c>
      <c r="J18">
        <f>AVERAGEIF(Table_test4k_60_control_updated[car_id],Table_test4k_60_control_updated[[#This Row],[carID]],Table_test4k_60_control_updated[license_number_score])</f>
        <v>0.84828475690885041</v>
      </c>
    </row>
    <row r="19" spans="1:10" x14ac:dyDescent="0.2">
      <c r="A19">
        <v>641</v>
      </c>
      <c r="B19">
        <v>70</v>
      </c>
      <c r="C19" t="s">
        <v>900</v>
      </c>
      <c r="D19" t="s">
        <v>901</v>
      </c>
      <c r="E19">
        <v>0.60965079069137573</v>
      </c>
      <c r="F19" t="s">
        <v>902</v>
      </c>
      <c r="G19">
        <v>0.25574635135578128</v>
      </c>
      <c r="I19">
        <v>1975</v>
      </c>
      <c r="J19">
        <f>AVERAGEIF(Table_test4k_60_control_updated[car_id],Table_test4k_60_control_updated[[#This Row],[carID]],Table_test4k_60_control_updated[license_number_score])</f>
        <v>0.58454161921217485</v>
      </c>
    </row>
    <row r="20" spans="1:10" x14ac:dyDescent="0.2">
      <c r="A20">
        <v>1045</v>
      </c>
      <c r="B20">
        <v>459</v>
      </c>
      <c r="C20" t="s">
        <v>903</v>
      </c>
      <c r="D20" t="s">
        <v>904</v>
      </c>
      <c r="E20">
        <v>0.25814458727836609</v>
      </c>
      <c r="F20" t="s">
        <v>905</v>
      </c>
      <c r="G20">
        <v>0.21663701820712783</v>
      </c>
      <c r="I20">
        <v>1871</v>
      </c>
      <c r="J20">
        <f>AVERAGEIF(Table_test4k_60_control_updated[car_id],Table_test4k_60_control_updated[[#This Row],[carID]],Table_test4k_60_control_updated[license_number_score])</f>
        <v>0.43316128260841785</v>
      </c>
    </row>
    <row r="21" spans="1:10" x14ac:dyDescent="0.2">
      <c r="A21">
        <v>1061</v>
      </c>
      <c r="B21">
        <v>459</v>
      </c>
      <c r="C21" t="s">
        <v>906</v>
      </c>
      <c r="D21" t="s">
        <v>907</v>
      </c>
      <c r="E21">
        <v>0.27476984262466431</v>
      </c>
      <c r="F21" t="s">
        <v>908</v>
      </c>
      <c r="G21">
        <v>0.18859606164889225</v>
      </c>
      <c r="I21">
        <v>2039</v>
      </c>
      <c r="J21">
        <f>AVERAGEIF(Table_test4k_60_control_updated[car_id],Table_test4k_60_control_updated[[#This Row],[carID]],Table_test4k_60_control_updated[license_number_score])</f>
        <v>0.34014722242392464</v>
      </c>
    </row>
    <row r="22" spans="1:10" x14ac:dyDescent="0.2">
      <c r="A22">
        <v>1065</v>
      </c>
      <c r="B22">
        <v>459</v>
      </c>
      <c r="C22" t="s">
        <v>909</v>
      </c>
      <c r="D22" t="s">
        <v>910</v>
      </c>
      <c r="E22">
        <v>0.29764267802238464</v>
      </c>
      <c r="F22" t="s">
        <v>911</v>
      </c>
      <c r="G22">
        <v>0.19927452550710353</v>
      </c>
      <c r="I22">
        <v>2143</v>
      </c>
      <c r="J22">
        <f>AVERAGEIF(Table_test4k_60_control_updated[car_id],Table_test4k_60_control_updated[[#This Row],[carID]],Table_test4k_60_control_updated[license_number_score])</f>
        <v>0.75711442588696076</v>
      </c>
    </row>
    <row r="23" spans="1:10" x14ac:dyDescent="0.2">
      <c r="A23">
        <v>1074</v>
      </c>
      <c r="B23">
        <v>459</v>
      </c>
      <c r="C23" t="s">
        <v>912</v>
      </c>
      <c r="D23" t="s">
        <v>913</v>
      </c>
      <c r="E23">
        <v>0.42846947908401489</v>
      </c>
      <c r="F23" t="s">
        <v>914</v>
      </c>
      <c r="G23">
        <v>0.21856046108658539</v>
      </c>
      <c r="I23">
        <v>1934</v>
      </c>
      <c r="J23">
        <f>AVERAGEIF(Table_test4k_60_control_updated[car_id],Table_test4k_60_control_updated[[#This Row],[carID]],Table_test4k_60_control_updated[license_number_score])</f>
        <v>0.55569367186078644</v>
      </c>
    </row>
    <row r="24" spans="1:10" x14ac:dyDescent="0.2">
      <c r="A24">
        <v>1076</v>
      </c>
      <c r="B24">
        <v>459</v>
      </c>
      <c r="C24" t="s">
        <v>915</v>
      </c>
      <c r="D24" t="s">
        <v>916</v>
      </c>
      <c r="E24">
        <v>0.39109158515930176</v>
      </c>
      <c r="F24" t="s">
        <v>917</v>
      </c>
      <c r="G24">
        <v>0.25497770920974294</v>
      </c>
      <c r="I24">
        <v>2072</v>
      </c>
      <c r="J24">
        <f>AVERAGEIF(Table_test4k_60_control_updated[car_id],Table_test4k_60_control_updated[[#This Row],[carID]],Table_test4k_60_control_updated[license_number_score])</f>
        <v>0.60823297289604117</v>
      </c>
    </row>
    <row r="25" spans="1:10" x14ac:dyDescent="0.2">
      <c r="A25">
        <v>1078</v>
      </c>
      <c r="B25">
        <v>459</v>
      </c>
      <c r="C25" t="s">
        <v>918</v>
      </c>
      <c r="D25" t="s">
        <v>919</v>
      </c>
      <c r="E25">
        <v>0.25295957922935486</v>
      </c>
      <c r="F25" t="s">
        <v>920</v>
      </c>
      <c r="G25">
        <v>0.1151998336961059</v>
      </c>
      <c r="I25">
        <v>2055</v>
      </c>
      <c r="J25">
        <f>AVERAGEIF(Table_test4k_60_control_updated[car_id],Table_test4k_60_control_updated[[#This Row],[carID]],Table_test4k_60_control_updated[license_number_score])</f>
        <v>5.1719909533541407E-2</v>
      </c>
    </row>
    <row r="26" spans="1:10" x14ac:dyDescent="0.2">
      <c r="A26">
        <v>1080</v>
      </c>
      <c r="B26">
        <v>459</v>
      </c>
      <c r="C26" t="s">
        <v>921</v>
      </c>
      <c r="D26" t="s">
        <v>922</v>
      </c>
      <c r="E26">
        <v>0.37078791856765747</v>
      </c>
      <c r="F26" t="s">
        <v>917</v>
      </c>
      <c r="G26">
        <v>0.53807755345347352</v>
      </c>
      <c r="I26">
        <v>2247</v>
      </c>
      <c r="J26">
        <f>AVERAGEIF(Table_test4k_60_control_updated[car_id],Table_test4k_60_control_updated[[#This Row],[carID]],Table_test4k_60_control_updated[license_number_score])</f>
        <v>0.25015365630606046</v>
      </c>
    </row>
    <row r="27" spans="1:10" x14ac:dyDescent="0.2">
      <c r="A27">
        <v>1259</v>
      </c>
      <c r="B27">
        <v>498</v>
      </c>
      <c r="C27" t="s">
        <v>923</v>
      </c>
      <c r="D27" t="s">
        <v>924</v>
      </c>
      <c r="E27">
        <v>0.31578913331031799</v>
      </c>
      <c r="F27" t="s">
        <v>925</v>
      </c>
      <c r="G27">
        <v>0.25635323833094598</v>
      </c>
      <c r="I27">
        <v>2254</v>
      </c>
      <c r="J27">
        <f>AVERAGEIF(Table_test4k_60_control_updated[car_id],Table_test4k_60_control_updated[[#This Row],[carID]],Table_test4k_60_control_updated[license_number_score])</f>
        <v>0.62376031198211512</v>
      </c>
    </row>
    <row r="28" spans="1:10" x14ac:dyDescent="0.2">
      <c r="A28">
        <v>1261</v>
      </c>
      <c r="B28">
        <v>498</v>
      </c>
      <c r="C28" t="s">
        <v>926</v>
      </c>
      <c r="D28" t="s">
        <v>927</v>
      </c>
      <c r="E28">
        <v>0.25660461187362671</v>
      </c>
      <c r="F28" t="s">
        <v>928</v>
      </c>
      <c r="G28">
        <v>0.2610584617543294</v>
      </c>
      <c r="I28">
        <v>2270</v>
      </c>
      <c r="J28">
        <f>AVERAGEIF(Table_test4k_60_control_updated[car_id],Table_test4k_60_control_updated[[#This Row],[carID]],Table_test4k_60_control_updated[license_number_score])</f>
        <v>0.34037856929874916</v>
      </c>
    </row>
    <row r="29" spans="1:10" x14ac:dyDescent="0.2">
      <c r="A29">
        <v>1263</v>
      </c>
      <c r="B29">
        <v>498</v>
      </c>
      <c r="C29" t="s">
        <v>929</v>
      </c>
      <c r="D29" t="s">
        <v>930</v>
      </c>
      <c r="E29">
        <v>0.26139986515045166</v>
      </c>
      <c r="F29" t="s">
        <v>928</v>
      </c>
      <c r="G29">
        <v>0.30088964487463754</v>
      </c>
      <c r="I29">
        <v>2168</v>
      </c>
      <c r="J29">
        <f>AVERAGEIF(Table_test4k_60_control_updated[car_id],Table_test4k_60_control_updated[[#This Row],[carID]],Table_test4k_60_control_updated[license_number_score])</f>
        <v>0.59325178003012391</v>
      </c>
    </row>
    <row r="30" spans="1:10" x14ac:dyDescent="0.2">
      <c r="A30">
        <v>1264</v>
      </c>
      <c r="B30">
        <v>498</v>
      </c>
      <c r="C30" t="s">
        <v>931</v>
      </c>
      <c r="D30" t="s">
        <v>932</v>
      </c>
      <c r="E30">
        <v>0.27107527852058411</v>
      </c>
      <c r="F30" t="s">
        <v>933</v>
      </c>
      <c r="G30">
        <v>0.111779631174782</v>
      </c>
      <c r="I30">
        <v>2350</v>
      </c>
      <c r="J30">
        <f>AVERAGEIF(Table_test4k_60_control_updated[car_id],Table_test4k_60_control_updated[[#This Row],[carID]],Table_test4k_60_control_updated[license_number_score])</f>
        <v>0.4718205980553668</v>
      </c>
    </row>
    <row r="31" spans="1:10" x14ac:dyDescent="0.2">
      <c r="A31">
        <v>1268</v>
      </c>
      <c r="B31">
        <v>498</v>
      </c>
      <c r="C31" t="s">
        <v>934</v>
      </c>
      <c r="D31" t="s">
        <v>935</v>
      </c>
      <c r="E31">
        <v>0.25142937898635864</v>
      </c>
      <c r="F31" t="s">
        <v>936</v>
      </c>
      <c r="G31">
        <v>0.30861688973037932</v>
      </c>
      <c r="I31">
        <v>2244</v>
      </c>
      <c r="J31">
        <f>AVERAGEIF(Table_test4k_60_control_updated[car_id],Table_test4k_60_control_updated[[#This Row],[carID]],Table_test4k_60_control_updated[license_number_score])</f>
        <v>0.43766750392809639</v>
      </c>
    </row>
    <row r="32" spans="1:10" x14ac:dyDescent="0.2">
      <c r="A32">
        <v>1269</v>
      </c>
      <c r="B32">
        <v>498</v>
      </c>
      <c r="C32" t="s">
        <v>937</v>
      </c>
      <c r="D32" t="s">
        <v>938</v>
      </c>
      <c r="E32">
        <v>0.35420441627502441</v>
      </c>
      <c r="F32" t="s">
        <v>939</v>
      </c>
      <c r="G32">
        <v>0.7879522351813143</v>
      </c>
      <c r="I32">
        <v>2346</v>
      </c>
      <c r="J32">
        <f>AVERAGEIF(Table_test4k_60_control_updated[car_id],Table_test4k_60_control_updated[[#This Row],[carID]],Table_test4k_60_control_updated[license_number_score])</f>
        <v>0.34642615392972104</v>
      </c>
    </row>
    <row r="33" spans="1:10" x14ac:dyDescent="0.2">
      <c r="A33">
        <v>1271</v>
      </c>
      <c r="B33">
        <v>498</v>
      </c>
      <c r="C33" t="s">
        <v>940</v>
      </c>
      <c r="D33" t="s">
        <v>941</v>
      </c>
      <c r="E33">
        <v>0.30918848514556885</v>
      </c>
      <c r="F33" t="s">
        <v>942</v>
      </c>
      <c r="G33">
        <v>0.37010917690956624</v>
      </c>
      <c r="I33">
        <v>2368</v>
      </c>
      <c r="J33">
        <f>AVERAGEIF(Table_test4k_60_control_updated[car_id],Table_test4k_60_control_updated[[#This Row],[carID]],Table_test4k_60_control_updated[license_number_score])</f>
        <v>0.38722219509848493</v>
      </c>
    </row>
    <row r="34" spans="1:10" x14ac:dyDescent="0.2">
      <c r="A34">
        <v>1274</v>
      </c>
      <c r="B34">
        <v>498</v>
      </c>
      <c r="C34" t="s">
        <v>943</v>
      </c>
      <c r="D34" t="s">
        <v>944</v>
      </c>
      <c r="E34">
        <v>0.33797255158424377</v>
      </c>
      <c r="F34" t="s">
        <v>945</v>
      </c>
      <c r="G34">
        <v>0.44405406473671577</v>
      </c>
      <c r="I34">
        <v>2653</v>
      </c>
      <c r="J34">
        <f>AVERAGEIF(Table_test4k_60_control_updated[car_id],Table_test4k_60_control_updated[[#This Row],[carID]],Table_test4k_60_control_updated[license_number_score])</f>
        <v>0.16349560009800237</v>
      </c>
    </row>
    <row r="35" spans="1:10" x14ac:dyDescent="0.2">
      <c r="A35">
        <v>1275</v>
      </c>
      <c r="B35">
        <v>498</v>
      </c>
      <c r="C35" t="s">
        <v>946</v>
      </c>
      <c r="D35" t="s">
        <v>947</v>
      </c>
      <c r="E35">
        <v>0.40378081798553467</v>
      </c>
      <c r="F35" t="s">
        <v>948</v>
      </c>
      <c r="G35">
        <v>0.42686318872407625</v>
      </c>
      <c r="I35">
        <v>2681</v>
      </c>
      <c r="J35">
        <f>AVERAGEIF(Table_test4k_60_control_updated[car_id],Table_test4k_60_control_updated[[#This Row],[carID]],Table_test4k_60_control_updated[license_number_score])</f>
        <v>0.47216057999357897</v>
      </c>
    </row>
    <row r="36" spans="1:10" x14ac:dyDescent="0.2">
      <c r="A36">
        <v>1276</v>
      </c>
      <c r="B36">
        <v>498</v>
      </c>
      <c r="C36" t="s">
        <v>949</v>
      </c>
      <c r="D36" t="s">
        <v>950</v>
      </c>
      <c r="E36">
        <v>0.41855287551879883</v>
      </c>
      <c r="F36" t="s">
        <v>951</v>
      </c>
      <c r="G36">
        <v>0.46136799590008304</v>
      </c>
      <c r="I36">
        <v>2696</v>
      </c>
      <c r="J36">
        <f>AVERAGEIF(Table_test4k_60_control_updated[car_id],Table_test4k_60_control_updated[[#This Row],[carID]],Table_test4k_60_control_updated[license_number_score])</f>
        <v>0.58289468200681305</v>
      </c>
    </row>
    <row r="37" spans="1:10" x14ac:dyDescent="0.2">
      <c r="A37">
        <v>1278</v>
      </c>
      <c r="B37">
        <v>498</v>
      </c>
      <c r="C37" t="s">
        <v>952</v>
      </c>
      <c r="D37" t="s">
        <v>953</v>
      </c>
      <c r="E37">
        <v>0.36227831244468689</v>
      </c>
      <c r="F37" t="s">
        <v>939</v>
      </c>
      <c r="G37">
        <v>0.11668896295717843</v>
      </c>
      <c r="I37">
        <v>2401</v>
      </c>
      <c r="J37">
        <f>AVERAGEIF(Table_test4k_60_control_updated[car_id],Table_test4k_60_control_updated[[#This Row],[carID]],Table_test4k_60_control_updated[license_number_score])</f>
        <v>0.21641831707974593</v>
      </c>
    </row>
    <row r="38" spans="1:10" x14ac:dyDescent="0.2">
      <c r="A38">
        <v>1281</v>
      </c>
      <c r="B38">
        <v>498</v>
      </c>
      <c r="C38" t="s">
        <v>954</v>
      </c>
      <c r="D38" t="s">
        <v>955</v>
      </c>
      <c r="E38">
        <v>0.34829512238502502</v>
      </c>
      <c r="F38" t="s">
        <v>956</v>
      </c>
      <c r="G38">
        <v>0.36065491251886594</v>
      </c>
      <c r="I38">
        <v>2565</v>
      </c>
      <c r="J38">
        <f>AVERAGEIF(Table_test4k_60_control_updated[car_id],Table_test4k_60_control_updated[[#This Row],[carID]],Table_test4k_60_control_updated[license_number_score])</f>
        <v>0.62012283685440484</v>
      </c>
    </row>
    <row r="39" spans="1:10" x14ac:dyDescent="0.2">
      <c r="A39">
        <v>1282</v>
      </c>
      <c r="B39">
        <v>498</v>
      </c>
      <c r="C39" t="s">
        <v>957</v>
      </c>
      <c r="D39" t="s">
        <v>958</v>
      </c>
      <c r="E39">
        <v>0.2610151469707489</v>
      </c>
      <c r="F39" t="s">
        <v>945</v>
      </c>
      <c r="G39">
        <v>0.32627438916901691</v>
      </c>
      <c r="I39">
        <v>2749</v>
      </c>
      <c r="J39">
        <f>AVERAGEIF(Table_test4k_60_control_updated[car_id],Table_test4k_60_control_updated[[#This Row],[carID]],Table_test4k_60_control_updated[license_number_score])</f>
        <v>0.11883873617735871</v>
      </c>
    </row>
    <row r="40" spans="1:10" x14ac:dyDescent="0.2">
      <c r="A40">
        <v>1286</v>
      </c>
      <c r="B40">
        <v>498</v>
      </c>
      <c r="C40" t="s">
        <v>959</v>
      </c>
      <c r="D40" t="s">
        <v>960</v>
      </c>
      <c r="E40">
        <v>0.271779865026474</v>
      </c>
      <c r="F40" t="s">
        <v>301</v>
      </c>
      <c r="G40">
        <v>0.39057187853452557</v>
      </c>
      <c r="I40">
        <v>2800</v>
      </c>
      <c r="J40">
        <f>AVERAGEIF(Table_test4k_60_control_updated[car_id],Table_test4k_60_control_updated[[#This Row],[carID]],Table_test4k_60_control_updated[license_number_score])</f>
        <v>0.5981944452243918</v>
      </c>
    </row>
    <row r="41" spans="1:10" x14ac:dyDescent="0.2">
      <c r="A41">
        <v>1287</v>
      </c>
      <c r="B41">
        <v>498</v>
      </c>
      <c r="C41" t="s">
        <v>961</v>
      </c>
      <c r="D41" t="s">
        <v>962</v>
      </c>
      <c r="E41">
        <v>0.32201087474822998</v>
      </c>
      <c r="F41" t="s">
        <v>945</v>
      </c>
      <c r="G41">
        <v>0.70044574737240728</v>
      </c>
      <c r="I41">
        <v>2908</v>
      </c>
      <c r="J41">
        <f>AVERAGEIF(Table_test4k_60_control_updated[car_id],Table_test4k_60_control_updated[[#This Row],[carID]],Table_test4k_60_control_updated[license_number_score])</f>
        <v>0.45359272093142827</v>
      </c>
    </row>
    <row r="42" spans="1:10" x14ac:dyDescent="0.2">
      <c r="A42">
        <v>1292</v>
      </c>
      <c r="B42">
        <v>498</v>
      </c>
      <c r="C42" t="s">
        <v>963</v>
      </c>
      <c r="D42" t="s">
        <v>964</v>
      </c>
      <c r="E42">
        <v>0.46861940622329712</v>
      </c>
      <c r="F42" t="s">
        <v>936</v>
      </c>
      <c r="G42">
        <v>0.54084908383836938</v>
      </c>
    </row>
    <row r="43" spans="1:10" x14ac:dyDescent="0.2">
      <c r="A43">
        <v>1293</v>
      </c>
      <c r="B43">
        <v>498</v>
      </c>
      <c r="C43" t="s">
        <v>965</v>
      </c>
      <c r="D43" t="s">
        <v>966</v>
      </c>
      <c r="E43">
        <v>0.42970490455627441</v>
      </c>
      <c r="F43" t="s">
        <v>936</v>
      </c>
      <c r="G43">
        <v>0.21826654924740455</v>
      </c>
    </row>
    <row r="44" spans="1:10" x14ac:dyDescent="0.2">
      <c r="A44">
        <v>1295</v>
      </c>
      <c r="B44">
        <v>498</v>
      </c>
      <c r="C44" t="s">
        <v>967</v>
      </c>
      <c r="D44" t="s">
        <v>968</v>
      </c>
      <c r="E44">
        <v>0.29600518941879272</v>
      </c>
      <c r="F44" t="s">
        <v>936</v>
      </c>
      <c r="G44">
        <v>0.33015843001488404</v>
      </c>
    </row>
    <row r="45" spans="1:10" x14ac:dyDescent="0.2">
      <c r="A45">
        <v>1296</v>
      </c>
      <c r="B45">
        <v>498</v>
      </c>
      <c r="C45" t="s">
        <v>969</v>
      </c>
      <c r="D45" t="s">
        <v>970</v>
      </c>
      <c r="E45">
        <v>0.39293858408927917</v>
      </c>
      <c r="F45" t="s">
        <v>971</v>
      </c>
      <c r="G45">
        <v>0.47064865519661475</v>
      </c>
    </row>
    <row r="46" spans="1:10" x14ac:dyDescent="0.2">
      <c r="A46">
        <v>1297</v>
      </c>
      <c r="B46">
        <v>498</v>
      </c>
      <c r="C46" t="s">
        <v>972</v>
      </c>
      <c r="D46" t="s">
        <v>973</v>
      </c>
      <c r="E46">
        <v>0.31298774480819702</v>
      </c>
      <c r="F46" t="s">
        <v>936</v>
      </c>
      <c r="G46">
        <v>0.78829908232035828</v>
      </c>
    </row>
    <row r="47" spans="1:10" x14ac:dyDescent="0.2">
      <c r="A47">
        <v>1298</v>
      </c>
      <c r="B47">
        <v>498</v>
      </c>
      <c r="C47" t="s">
        <v>974</v>
      </c>
      <c r="D47" t="s">
        <v>975</v>
      </c>
      <c r="E47">
        <v>0.2570260763168335</v>
      </c>
      <c r="F47" t="s">
        <v>976</v>
      </c>
      <c r="G47">
        <v>0.34836976181552159</v>
      </c>
    </row>
    <row r="48" spans="1:10" x14ac:dyDescent="0.2">
      <c r="A48">
        <v>1299</v>
      </c>
      <c r="B48">
        <v>498</v>
      </c>
      <c r="C48" t="s">
        <v>977</v>
      </c>
      <c r="D48" t="s">
        <v>978</v>
      </c>
      <c r="E48">
        <v>0.45765674114227295</v>
      </c>
      <c r="F48" t="s">
        <v>979</v>
      </c>
      <c r="G48">
        <v>0.40774406674256791</v>
      </c>
    </row>
    <row r="49" spans="1:7" x14ac:dyDescent="0.2">
      <c r="A49">
        <v>1301</v>
      </c>
      <c r="B49">
        <v>498</v>
      </c>
      <c r="C49" t="s">
        <v>980</v>
      </c>
      <c r="D49" t="s">
        <v>981</v>
      </c>
      <c r="E49">
        <v>0.27148476243019104</v>
      </c>
      <c r="F49" t="s">
        <v>936</v>
      </c>
      <c r="G49">
        <v>0.96126920070798261</v>
      </c>
    </row>
    <row r="50" spans="1:7" x14ac:dyDescent="0.2">
      <c r="A50">
        <v>1302</v>
      </c>
      <c r="B50">
        <v>498</v>
      </c>
      <c r="C50" t="s">
        <v>982</v>
      </c>
      <c r="D50" t="s">
        <v>983</v>
      </c>
      <c r="E50">
        <v>0.46160757541656494</v>
      </c>
      <c r="F50" t="s">
        <v>936</v>
      </c>
      <c r="G50">
        <v>0.4574241476548111</v>
      </c>
    </row>
    <row r="51" spans="1:7" x14ac:dyDescent="0.2">
      <c r="A51">
        <v>1304</v>
      </c>
      <c r="B51">
        <v>498</v>
      </c>
      <c r="C51" t="s">
        <v>984</v>
      </c>
      <c r="D51" t="s">
        <v>985</v>
      </c>
      <c r="E51">
        <v>0.29178208112716675</v>
      </c>
      <c r="F51" t="s">
        <v>945</v>
      </c>
      <c r="G51">
        <v>0.32747216637044935</v>
      </c>
    </row>
    <row r="52" spans="1:7" x14ac:dyDescent="0.2">
      <c r="A52">
        <v>1305</v>
      </c>
      <c r="B52">
        <v>498</v>
      </c>
      <c r="C52" t="s">
        <v>986</v>
      </c>
      <c r="D52" t="s">
        <v>987</v>
      </c>
      <c r="E52">
        <v>0.40999060869216919</v>
      </c>
      <c r="F52" t="s">
        <v>945</v>
      </c>
      <c r="G52">
        <v>0.86839771005119371</v>
      </c>
    </row>
    <row r="53" spans="1:7" x14ac:dyDescent="0.2">
      <c r="A53">
        <v>1306</v>
      </c>
      <c r="B53">
        <v>498</v>
      </c>
      <c r="C53" t="s">
        <v>988</v>
      </c>
      <c r="D53" t="s">
        <v>989</v>
      </c>
      <c r="E53">
        <v>0.43226522207260132</v>
      </c>
      <c r="F53" t="s">
        <v>936</v>
      </c>
      <c r="G53">
        <v>0.86276649827289065</v>
      </c>
    </row>
    <row r="54" spans="1:7" x14ac:dyDescent="0.2">
      <c r="A54">
        <v>1307</v>
      </c>
      <c r="B54">
        <v>498</v>
      </c>
      <c r="C54" t="s">
        <v>990</v>
      </c>
      <c r="D54" t="s">
        <v>991</v>
      </c>
      <c r="E54">
        <v>0.31340110301971436</v>
      </c>
      <c r="F54" t="s">
        <v>992</v>
      </c>
      <c r="G54">
        <v>0.3574340881404186</v>
      </c>
    </row>
    <row r="55" spans="1:7" x14ac:dyDescent="0.2">
      <c r="A55">
        <v>1312</v>
      </c>
      <c r="B55">
        <v>498</v>
      </c>
      <c r="C55" t="s">
        <v>993</v>
      </c>
      <c r="D55" t="s">
        <v>994</v>
      </c>
      <c r="E55">
        <v>0.45066112279891968</v>
      </c>
      <c r="F55" t="s">
        <v>936</v>
      </c>
      <c r="G55">
        <v>0.46939314912164609</v>
      </c>
    </row>
    <row r="56" spans="1:7" x14ac:dyDescent="0.2">
      <c r="A56">
        <v>1313</v>
      </c>
      <c r="B56">
        <v>498</v>
      </c>
      <c r="C56" t="s">
        <v>995</v>
      </c>
      <c r="D56" t="s">
        <v>996</v>
      </c>
      <c r="E56">
        <v>0.36921414732933044</v>
      </c>
      <c r="F56" t="s">
        <v>945</v>
      </c>
      <c r="G56">
        <v>0.38664799685832835</v>
      </c>
    </row>
    <row r="57" spans="1:7" x14ac:dyDescent="0.2">
      <c r="A57">
        <v>1315</v>
      </c>
      <c r="B57">
        <v>498</v>
      </c>
      <c r="C57" t="s">
        <v>997</v>
      </c>
      <c r="D57" t="s">
        <v>998</v>
      </c>
      <c r="E57">
        <v>0.31718742847442627</v>
      </c>
      <c r="F57" t="s">
        <v>999</v>
      </c>
      <c r="G57">
        <v>0.5972601496864699</v>
      </c>
    </row>
    <row r="58" spans="1:7" x14ac:dyDescent="0.2">
      <c r="A58">
        <v>1317</v>
      </c>
      <c r="B58">
        <v>498</v>
      </c>
      <c r="C58" t="s">
        <v>1000</v>
      </c>
      <c r="D58" t="s">
        <v>1001</v>
      </c>
      <c r="E58">
        <v>0.30523887276649475</v>
      </c>
      <c r="F58" t="s">
        <v>936</v>
      </c>
      <c r="G58">
        <v>0.39806303126519754</v>
      </c>
    </row>
    <row r="59" spans="1:7" x14ac:dyDescent="0.2">
      <c r="A59">
        <v>1318</v>
      </c>
      <c r="B59">
        <v>498</v>
      </c>
      <c r="C59" t="s">
        <v>1002</v>
      </c>
      <c r="D59" t="s">
        <v>1003</v>
      </c>
      <c r="E59">
        <v>0.46888408064842224</v>
      </c>
      <c r="F59" t="s">
        <v>992</v>
      </c>
      <c r="G59">
        <v>0.46001969742068671</v>
      </c>
    </row>
    <row r="60" spans="1:7" x14ac:dyDescent="0.2">
      <c r="A60">
        <v>1319</v>
      </c>
      <c r="B60">
        <v>498</v>
      </c>
      <c r="C60" t="s">
        <v>1004</v>
      </c>
      <c r="D60" t="s">
        <v>1005</v>
      </c>
      <c r="E60">
        <v>0.39125964045524597</v>
      </c>
      <c r="F60" t="s">
        <v>936</v>
      </c>
      <c r="G60">
        <v>0.44921035974576123</v>
      </c>
    </row>
    <row r="61" spans="1:7" x14ac:dyDescent="0.2">
      <c r="A61">
        <v>1320</v>
      </c>
      <c r="B61">
        <v>498</v>
      </c>
      <c r="C61" t="s">
        <v>1006</v>
      </c>
      <c r="D61" t="s">
        <v>1007</v>
      </c>
      <c r="E61">
        <v>0.36991259455680847</v>
      </c>
      <c r="F61" t="s">
        <v>936</v>
      </c>
      <c r="G61">
        <v>0.48766379986989883</v>
      </c>
    </row>
    <row r="62" spans="1:7" x14ac:dyDescent="0.2">
      <c r="A62">
        <v>1321</v>
      </c>
      <c r="B62">
        <v>498</v>
      </c>
      <c r="C62" t="s">
        <v>1008</v>
      </c>
      <c r="D62" t="s">
        <v>1009</v>
      </c>
      <c r="E62">
        <v>0.36284881830215454</v>
      </c>
      <c r="F62" t="s">
        <v>936</v>
      </c>
      <c r="G62">
        <v>0.58718359565862999</v>
      </c>
    </row>
    <row r="63" spans="1:7" x14ac:dyDescent="0.2">
      <c r="A63">
        <v>1322</v>
      </c>
      <c r="B63">
        <v>498</v>
      </c>
      <c r="C63" t="s">
        <v>1010</v>
      </c>
      <c r="D63" t="s">
        <v>1011</v>
      </c>
      <c r="E63">
        <v>0.51936608552932739</v>
      </c>
      <c r="F63" t="s">
        <v>1012</v>
      </c>
      <c r="G63">
        <v>0.81973350770739806</v>
      </c>
    </row>
    <row r="64" spans="1:7" x14ac:dyDescent="0.2">
      <c r="A64">
        <v>1323</v>
      </c>
      <c r="B64">
        <v>498</v>
      </c>
      <c r="C64" t="s">
        <v>1013</v>
      </c>
      <c r="D64" t="s">
        <v>1014</v>
      </c>
      <c r="E64">
        <v>0.25672486424446106</v>
      </c>
      <c r="F64" t="s">
        <v>936</v>
      </c>
      <c r="G64">
        <v>0.17163354235034478</v>
      </c>
    </row>
    <row r="65" spans="1:7" x14ac:dyDescent="0.2">
      <c r="A65">
        <v>1325</v>
      </c>
      <c r="B65">
        <v>498</v>
      </c>
      <c r="C65" t="s">
        <v>1015</v>
      </c>
      <c r="D65" t="s">
        <v>1016</v>
      </c>
      <c r="E65">
        <v>0.52407974004745483</v>
      </c>
      <c r="F65" t="s">
        <v>945</v>
      </c>
      <c r="G65">
        <v>0.36384086894740136</v>
      </c>
    </row>
    <row r="66" spans="1:7" x14ac:dyDescent="0.2">
      <c r="A66">
        <v>1326</v>
      </c>
      <c r="B66">
        <v>498</v>
      </c>
      <c r="C66" t="s">
        <v>1017</v>
      </c>
      <c r="D66" t="s">
        <v>1018</v>
      </c>
      <c r="E66">
        <v>0.317787766456604</v>
      </c>
      <c r="F66" t="s">
        <v>936</v>
      </c>
      <c r="G66">
        <v>0.63427748165188125</v>
      </c>
    </row>
    <row r="67" spans="1:7" x14ac:dyDescent="0.2">
      <c r="A67">
        <v>1327</v>
      </c>
      <c r="B67">
        <v>498</v>
      </c>
      <c r="C67" t="s">
        <v>296</v>
      </c>
      <c r="D67" t="s">
        <v>1019</v>
      </c>
      <c r="E67">
        <v>0.27746802568435669</v>
      </c>
      <c r="F67" t="s">
        <v>1020</v>
      </c>
      <c r="G67">
        <v>0.14765634907186112</v>
      </c>
    </row>
    <row r="68" spans="1:7" x14ac:dyDescent="0.2">
      <c r="A68">
        <v>1328</v>
      </c>
      <c r="B68">
        <v>498</v>
      </c>
      <c r="C68" t="s">
        <v>1021</v>
      </c>
      <c r="D68" t="s">
        <v>1022</v>
      </c>
      <c r="E68">
        <v>0.29451873898506165</v>
      </c>
      <c r="F68" t="s">
        <v>936</v>
      </c>
      <c r="G68">
        <v>0.43064159787870138</v>
      </c>
    </row>
    <row r="69" spans="1:7" x14ac:dyDescent="0.2">
      <c r="A69">
        <v>1329</v>
      </c>
      <c r="B69">
        <v>498</v>
      </c>
      <c r="C69" t="s">
        <v>1023</v>
      </c>
      <c r="D69" t="s">
        <v>1024</v>
      </c>
      <c r="E69">
        <v>0.4191010594367981</v>
      </c>
      <c r="F69" t="s">
        <v>936</v>
      </c>
      <c r="G69">
        <v>0.39825042487130674</v>
      </c>
    </row>
    <row r="70" spans="1:7" x14ac:dyDescent="0.2">
      <c r="A70">
        <v>1331</v>
      </c>
      <c r="B70">
        <v>498</v>
      </c>
      <c r="C70" t="s">
        <v>1025</v>
      </c>
      <c r="D70" t="s">
        <v>1026</v>
      </c>
      <c r="E70">
        <v>0.51707512140274048</v>
      </c>
      <c r="F70" t="s">
        <v>936</v>
      </c>
      <c r="G70">
        <v>0.55952821044749101</v>
      </c>
    </row>
    <row r="71" spans="1:7" x14ac:dyDescent="0.2">
      <c r="A71">
        <v>1332</v>
      </c>
      <c r="B71">
        <v>498</v>
      </c>
      <c r="C71" t="s">
        <v>1027</v>
      </c>
      <c r="D71" t="s">
        <v>1028</v>
      </c>
      <c r="E71">
        <v>0.4806043803691864</v>
      </c>
      <c r="F71" t="s">
        <v>945</v>
      </c>
      <c r="G71">
        <v>0.32870969067006556</v>
      </c>
    </row>
    <row r="72" spans="1:7" x14ac:dyDescent="0.2">
      <c r="A72">
        <v>1333</v>
      </c>
      <c r="B72">
        <v>498</v>
      </c>
      <c r="C72" t="s">
        <v>299</v>
      </c>
      <c r="D72" t="s">
        <v>1029</v>
      </c>
      <c r="E72">
        <v>0.47920116782188416</v>
      </c>
      <c r="F72" t="s">
        <v>301</v>
      </c>
      <c r="G72">
        <v>0.72009797931274089</v>
      </c>
    </row>
    <row r="73" spans="1:7" x14ac:dyDescent="0.2">
      <c r="A73">
        <v>1335</v>
      </c>
      <c r="B73">
        <v>498</v>
      </c>
      <c r="C73" t="s">
        <v>1030</v>
      </c>
      <c r="D73" t="s">
        <v>1031</v>
      </c>
      <c r="E73">
        <v>0.41600161790847778</v>
      </c>
      <c r="F73" t="s">
        <v>936</v>
      </c>
      <c r="G73">
        <v>0.93846314948426912</v>
      </c>
    </row>
    <row r="74" spans="1:7" x14ac:dyDescent="0.2">
      <c r="A74">
        <v>1336</v>
      </c>
      <c r="B74">
        <v>498</v>
      </c>
      <c r="C74" t="s">
        <v>1032</v>
      </c>
      <c r="D74" t="s">
        <v>1033</v>
      </c>
      <c r="E74">
        <v>0.40929180383682251</v>
      </c>
      <c r="F74" t="s">
        <v>1034</v>
      </c>
      <c r="G74">
        <v>0.31050348789391952</v>
      </c>
    </row>
    <row r="75" spans="1:7" x14ac:dyDescent="0.2">
      <c r="A75">
        <v>1337</v>
      </c>
      <c r="B75">
        <v>498</v>
      </c>
      <c r="C75" t="s">
        <v>1035</v>
      </c>
      <c r="D75" t="s">
        <v>1036</v>
      </c>
      <c r="E75">
        <v>0.46134725213050842</v>
      </c>
      <c r="F75" t="s">
        <v>992</v>
      </c>
      <c r="G75">
        <v>0.83446759240482105</v>
      </c>
    </row>
    <row r="76" spans="1:7" x14ac:dyDescent="0.2">
      <c r="A76">
        <v>1338</v>
      </c>
      <c r="B76">
        <v>498</v>
      </c>
      <c r="C76" t="s">
        <v>1037</v>
      </c>
      <c r="D76" t="s">
        <v>1038</v>
      </c>
      <c r="E76">
        <v>0.33499595522880554</v>
      </c>
      <c r="F76" t="s">
        <v>945</v>
      </c>
      <c r="G76">
        <v>0.29684352207430925</v>
      </c>
    </row>
    <row r="77" spans="1:7" x14ac:dyDescent="0.2">
      <c r="A77">
        <v>1342</v>
      </c>
      <c r="B77">
        <v>498</v>
      </c>
      <c r="C77" t="s">
        <v>1039</v>
      </c>
      <c r="D77" t="s">
        <v>1040</v>
      </c>
      <c r="E77">
        <v>0.46567884087562561</v>
      </c>
      <c r="F77" t="s">
        <v>936</v>
      </c>
      <c r="G77">
        <v>0.81936660118732574</v>
      </c>
    </row>
    <row r="78" spans="1:7" x14ac:dyDescent="0.2">
      <c r="A78">
        <v>1343</v>
      </c>
      <c r="B78">
        <v>498</v>
      </c>
      <c r="C78" t="s">
        <v>1041</v>
      </c>
      <c r="D78" t="s">
        <v>1042</v>
      </c>
      <c r="E78">
        <v>0.46614351868629456</v>
      </c>
      <c r="F78" t="s">
        <v>936</v>
      </c>
      <c r="G78">
        <v>0.57074769214412757</v>
      </c>
    </row>
    <row r="79" spans="1:7" x14ac:dyDescent="0.2">
      <c r="A79">
        <v>1345</v>
      </c>
      <c r="B79">
        <v>498</v>
      </c>
      <c r="C79" t="s">
        <v>1043</v>
      </c>
      <c r="D79" t="s">
        <v>1044</v>
      </c>
      <c r="E79">
        <v>0.25877261161804199</v>
      </c>
      <c r="F79" t="s">
        <v>936</v>
      </c>
      <c r="G79">
        <v>0.9522056111430357</v>
      </c>
    </row>
    <row r="80" spans="1:7" x14ac:dyDescent="0.2">
      <c r="A80">
        <v>1346</v>
      </c>
      <c r="B80">
        <v>498</v>
      </c>
      <c r="C80" t="s">
        <v>1045</v>
      </c>
      <c r="D80" t="s">
        <v>1046</v>
      </c>
      <c r="E80">
        <v>0.49924516677856445</v>
      </c>
      <c r="F80" t="s">
        <v>301</v>
      </c>
      <c r="G80">
        <v>0.46882406445305791</v>
      </c>
    </row>
    <row r="81" spans="1:7" x14ac:dyDescent="0.2">
      <c r="A81">
        <v>1348</v>
      </c>
      <c r="B81">
        <v>498</v>
      </c>
      <c r="C81" t="s">
        <v>1047</v>
      </c>
      <c r="D81" t="s">
        <v>1048</v>
      </c>
      <c r="E81">
        <v>0.29986649751663208</v>
      </c>
      <c r="F81" t="s">
        <v>301</v>
      </c>
      <c r="G81">
        <v>0.69619190569461942</v>
      </c>
    </row>
    <row r="82" spans="1:7" x14ac:dyDescent="0.2">
      <c r="A82">
        <v>1349</v>
      </c>
      <c r="B82">
        <v>498</v>
      </c>
      <c r="C82" t="s">
        <v>1049</v>
      </c>
      <c r="D82" t="s">
        <v>1050</v>
      </c>
      <c r="E82">
        <v>0.5608709454536438</v>
      </c>
      <c r="F82" t="s">
        <v>936</v>
      </c>
      <c r="G82">
        <v>0.86228785044638057</v>
      </c>
    </row>
    <row r="83" spans="1:7" x14ac:dyDescent="0.2">
      <c r="A83">
        <v>1351</v>
      </c>
      <c r="B83">
        <v>498</v>
      </c>
      <c r="C83" t="s">
        <v>1051</v>
      </c>
      <c r="D83" t="s">
        <v>1052</v>
      </c>
      <c r="E83">
        <v>0.47510704398155212</v>
      </c>
      <c r="F83" t="s">
        <v>936</v>
      </c>
      <c r="G83">
        <v>0.72696227551819759</v>
      </c>
    </row>
    <row r="84" spans="1:7" x14ac:dyDescent="0.2">
      <c r="A84">
        <v>1352</v>
      </c>
      <c r="B84">
        <v>498</v>
      </c>
      <c r="C84" t="s">
        <v>1053</v>
      </c>
      <c r="D84" t="s">
        <v>1054</v>
      </c>
      <c r="E84">
        <v>0.3050493597984314</v>
      </c>
      <c r="F84" t="s">
        <v>992</v>
      </c>
      <c r="G84">
        <v>0.45964647731818309</v>
      </c>
    </row>
    <row r="85" spans="1:7" x14ac:dyDescent="0.2">
      <c r="A85">
        <v>1354</v>
      </c>
      <c r="B85">
        <v>498</v>
      </c>
      <c r="C85" t="s">
        <v>1055</v>
      </c>
      <c r="D85" t="s">
        <v>1056</v>
      </c>
      <c r="E85">
        <v>0.58126688003540039</v>
      </c>
      <c r="F85" t="s">
        <v>301</v>
      </c>
      <c r="G85">
        <v>0.50076461115926507</v>
      </c>
    </row>
    <row r="86" spans="1:7" x14ac:dyDescent="0.2">
      <c r="A86">
        <v>1355</v>
      </c>
      <c r="B86">
        <v>498</v>
      </c>
      <c r="C86" t="s">
        <v>1057</v>
      </c>
      <c r="D86" t="s">
        <v>1058</v>
      </c>
      <c r="E86">
        <v>0.52127814292907715</v>
      </c>
      <c r="F86" t="s">
        <v>936</v>
      </c>
      <c r="G86">
        <v>0.47408377680595953</v>
      </c>
    </row>
    <row r="87" spans="1:7" x14ac:dyDescent="0.2">
      <c r="A87">
        <v>1356</v>
      </c>
      <c r="B87">
        <v>498</v>
      </c>
      <c r="C87" t="s">
        <v>1059</v>
      </c>
      <c r="D87" t="s">
        <v>1060</v>
      </c>
      <c r="E87">
        <v>0.43718618154525757</v>
      </c>
      <c r="F87" t="s">
        <v>936</v>
      </c>
      <c r="G87">
        <v>0.93870432302484141</v>
      </c>
    </row>
    <row r="88" spans="1:7" x14ac:dyDescent="0.2">
      <c r="A88">
        <v>1359</v>
      </c>
      <c r="B88">
        <v>498</v>
      </c>
      <c r="C88" t="s">
        <v>1061</v>
      </c>
      <c r="D88" t="s">
        <v>1062</v>
      </c>
      <c r="E88">
        <v>0.41626796126365662</v>
      </c>
      <c r="F88" t="s">
        <v>936</v>
      </c>
      <c r="G88">
        <v>0.42053968384883622</v>
      </c>
    </row>
    <row r="89" spans="1:7" x14ac:dyDescent="0.2">
      <c r="A89">
        <v>1361</v>
      </c>
      <c r="B89">
        <v>498</v>
      </c>
      <c r="C89" t="s">
        <v>1063</v>
      </c>
      <c r="D89" t="s">
        <v>1064</v>
      </c>
      <c r="E89">
        <v>0.56804120540618896</v>
      </c>
      <c r="F89" t="s">
        <v>936</v>
      </c>
      <c r="G89">
        <v>0.45961074167211469</v>
      </c>
    </row>
    <row r="90" spans="1:7" x14ac:dyDescent="0.2">
      <c r="A90">
        <v>1362</v>
      </c>
      <c r="B90">
        <v>498</v>
      </c>
      <c r="C90" t="s">
        <v>1065</v>
      </c>
      <c r="D90" t="s">
        <v>1066</v>
      </c>
      <c r="E90">
        <v>0.54636800289154053</v>
      </c>
      <c r="F90" t="s">
        <v>301</v>
      </c>
      <c r="G90">
        <v>0.80347476998887357</v>
      </c>
    </row>
    <row r="91" spans="1:7" x14ac:dyDescent="0.2">
      <c r="A91">
        <v>1454</v>
      </c>
      <c r="B91">
        <v>644</v>
      </c>
      <c r="C91" t="s">
        <v>1067</v>
      </c>
      <c r="D91" t="s">
        <v>1068</v>
      </c>
      <c r="E91">
        <v>0.37252125144004822</v>
      </c>
      <c r="F91" t="s">
        <v>1069</v>
      </c>
      <c r="G91">
        <v>0.6283132430583952</v>
      </c>
    </row>
    <row r="92" spans="1:7" x14ac:dyDescent="0.2">
      <c r="A92">
        <v>1455</v>
      </c>
      <c r="B92">
        <v>644</v>
      </c>
      <c r="C92" t="s">
        <v>1070</v>
      </c>
      <c r="D92" t="s">
        <v>1071</v>
      </c>
      <c r="E92">
        <v>0.35700297355651855</v>
      </c>
      <c r="F92" t="s">
        <v>1072</v>
      </c>
      <c r="G92">
        <v>0.42819049079773408</v>
      </c>
    </row>
    <row r="93" spans="1:7" x14ac:dyDescent="0.2">
      <c r="A93">
        <v>1462</v>
      </c>
      <c r="B93">
        <v>644</v>
      </c>
      <c r="C93" t="s">
        <v>1073</v>
      </c>
      <c r="D93" t="s">
        <v>1074</v>
      </c>
      <c r="E93">
        <v>0.26435381174087524</v>
      </c>
      <c r="F93" t="s">
        <v>1075</v>
      </c>
      <c r="G93">
        <v>0.37700241019630737</v>
      </c>
    </row>
    <row r="94" spans="1:7" x14ac:dyDescent="0.2">
      <c r="A94">
        <v>1464</v>
      </c>
      <c r="B94">
        <v>644</v>
      </c>
      <c r="C94" t="s">
        <v>1076</v>
      </c>
      <c r="D94" t="s">
        <v>1077</v>
      </c>
      <c r="E94">
        <v>0.52357023954391479</v>
      </c>
      <c r="F94" t="s">
        <v>1078</v>
      </c>
      <c r="G94">
        <v>0.38094264224155727</v>
      </c>
    </row>
    <row r="95" spans="1:7" x14ac:dyDescent="0.2">
      <c r="A95">
        <v>1465</v>
      </c>
      <c r="B95">
        <v>644</v>
      </c>
      <c r="C95" t="s">
        <v>1079</v>
      </c>
      <c r="D95" t="s">
        <v>1080</v>
      </c>
      <c r="E95">
        <v>0.41676187515258789</v>
      </c>
      <c r="F95" t="s">
        <v>1081</v>
      </c>
      <c r="G95">
        <v>0.38760169755919593</v>
      </c>
    </row>
    <row r="96" spans="1:7" x14ac:dyDescent="0.2">
      <c r="A96">
        <v>1466</v>
      </c>
      <c r="B96">
        <v>644</v>
      </c>
      <c r="C96" t="s">
        <v>1082</v>
      </c>
      <c r="D96" t="s">
        <v>1083</v>
      </c>
      <c r="E96">
        <v>0.25769492983818054</v>
      </c>
      <c r="F96" t="s">
        <v>1069</v>
      </c>
      <c r="G96">
        <v>0.23007418402702504</v>
      </c>
    </row>
    <row r="97" spans="1:7" x14ac:dyDescent="0.2">
      <c r="A97">
        <v>1467</v>
      </c>
      <c r="B97">
        <v>644</v>
      </c>
      <c r="C97" t="s">
        <v>1084</v>
      </c>
      <c r="D97" t="s">
        <v>1085</v>
      </c>
      <c r="E97">
        <v>0.55439674854278564</v>
      </c>
      <c r="F97" t="s">
        <v>1075</v>
      </c>
      <c r="G97">
        <v>0.35236458447570834</v>
      </c>
    </row>
    <row r="98" spans="1:7" x14ac:dyDescent="0.2">
      <c r="A98">
        <v>1470</v>
      </c>
      <c r="B98">
        <v>690</v>
      </c>
      <c r="C98" t="s">
        <v>1086</v>
      </c>
      <c r="D98" t="s">
        <v>1087</v>
      </c>
      <c r="E98">
        <v>0.33638885617256165</v>
      </c>
      <c r="F98" t="s">
        <v>1088</v>
      </c>
      <c r="G98">
        <v>5.955325872655675E-2</v>
      </c>
    </row>
    <row r="99" spans="1:7" x14ac:dyDescent="0.2">
      <c r="A99">
        <v>1989</v>
      </c>
      <c r="B99">
        <v>1035</v>
      </c>
      <c r="C99" t="s">
        <v>1089</v>
      </c>
      <c r="D99" t="s">
        <v>1090</v>
      </c>
      <c r="E99">
        <v>0.32117849588394165</v>
      </c>
      <c r="F99" t="s">
        <v>1091</v>
      </c>
      <c r="G99">
        <v>9.6947706440669537E-2</v>
      </c>
    </row>
    <row r="100" spans="1:7" x14ac:dyDescent="0.2">
      <c r="A100">
        <v>2005</v>
      </c>
      <c r="B100">
        <v>1035</v>
      </c>
      <c r="C100" t="s">
        <v>1092</v>
      </c>
      <c r="D100" t="s">
        <v>1093</v>
      </c>
      <c r="E100">
        <v>0.37358933687210083</v>
      </c>
      <c r="F100" t="s">
        <v>1094</v>
      </c>
      <c r="G100">
        <v>5.5796047497950176E-2</v>
      </c>
    </row>
    <row r="101" spans="1:7" x14ac:dyDescent="0.2">
      <c r="A101">
        <v>2011</v>
      </c>
      <c r="B101">
        <v>1035</v>
      </c>
      <c r="C101" t="s">
        <v>1095</v>
      </c>
      <c r="D101" t="s">
        <v>1096</v>
      </c>
      <c r="E101">
        <v>0.30155906081199646</v>
      </c>
      <c r="F101" t="s">
        <v>1097</v>
      </c>
      <c r="G101">
        <v>0.22067503902370161</v>
      </c>
    </row>
    <row r="102" spans="1:7" x14ac:dyDescent="0.2">
      <c r="A102">
        <v>2018</v>
      </c>
      <c r="B102">
        <v>1035</v>
      </c>
      <c r="C102" t="s">
        <v>311</v>
      </c>
      <c r="D102" t="s">
        <v>1098</v>
      </c>
      <c r="E102">
        <v>0.5157470703125</v>
      </c>
      <c r="F102" t="s">
        <v>1099</v>
      </c>
      <c r="G102">
        <v>0.15469362229824227</v>
      </c>
    </row>
    <row r="103" spans="1:7" x14ac:dyDescent="0.2">
      <c r="A103">
        <v>2025</v>
      </c>
      <c r="B103">
        <v>1035</v>
      </c>
      <c r="C103" t="s">
        <v>1100</v>
      </c>
      <c r="D103" t="s">
        <v>1101</v>
      </c>
      <c r="E103">
        <v>0.35906285047531128</v>
      </c>
      <c r="F103" t="s">
        <v>1102</v>
      </c>
      <c r="G103">
        <v>0.32932926363072107</v>
      </c>
    </row>
    <row r="104" spans="1:7" x14ac:dyDescent="0.2">
      <c r="A104">
        <v>2144</v>
      </c>
      <c r="B104">
        <v>1248</v>
      </c>
      <c r="C104" t="s">
        <v>1103</v>
      </c>
      <c r="D104" t="s">
        <v>1104</v>
      </c>
      <c r="E104">
        <v>0.37013888359069824</v>
      </c>
      <c r="F104" t="s">
        <v>1105</v>
      </c>
      <c r="G104">
        <v>0.14877698330929912</v>
      </c>
    </row>
    <row r="105" spans="1:7" x14ac:dyDescent="0.2">
      <c r="A105">
        <v>2233</v>
      </c>
      <c r="B105">
        <v>1477</v>
      </c>
      <c r="C105" t="s">
        <v>1106</v>
      </c>
      <c r="D105" t="s">
        <v>1107</v>
      </c>
      <c r="E105">
        <v>0.33822941780090332</v>
      </c>
      <c r="F105" t="s">
        <v>1108</v>
      </c>
      <c r="G105">
        <v>5.5433474655056415E-2</v>
      </c>
    </row>
    <row r="106" spans="1:7" x14ac:dyDescent="0.2">
      <c r="A106">
        <v>2236</v>
      </c>
      <c r="B106">
        <v>1477</v>
      </c>
      <c r="C106" t="s">
        <v>1109</v>
      </c>
      <c r="D106" t="s">
        <v>1110</v>
      </c>
      <c r="E106">
        <v>0.36617341637611389</v>
      </c>
      <c r="F106" t="s">
        <v>1111</v>
      </c>
      <c r="G106">
        <v>6.048595599924611E-2</v>
      </c>
    </row>
    <row r="107" spans="1:7" x14ac:dyDescent="0.2">
      <c r="A107">
        <v>2244</v>
      </c>
      <c r="B107">
        <v>1477</v>
      </c>
      <c r="C107" t="s">
        <v>1112</v>
      </c>
      <c r="D107" t="s">
        <v>1113</v>
      </c>
      <c r="E107">
        <v>0.41209939122200012</v>
      </c>
      <c r="F107" t="s">
        <v>1114</v>
      </c>
      <c r="G107">
        <v>3.8943480165113294E-2</v>
      </c>
    </row>
    <row r="108" spans="1:7" x14ac:dyDescent="0.2">
      <c r="A108">
        <v>2247</v>
      </c>
      <c r="B108">
        <v>1477</v>
      </c>
      <c r="C108" t="s">
        <v>1115</v>
      </c>
      <c r="D108" t="s">
        <v>1116</v>
      </c>
      <c r="E108">
        <v>0.45818555355072021</v>
      </c>
      <c r="F108" t="s">
        <v>1117</v>
      </c>
      <c r="G108">
        <v>0.13138667543452326</v>
      </c>
    </row>
    <row r="109" spans="1:7" x14ac:dyDescent="0.2">
      <c r="A109">
        <v>2249</v>
      </c>
      <c r="B109">
        <v>1477</v>
      </c>
      <c r="C109" t="s">
        <v>1118</v>
      </c>
      <c r="D109" t="s">
        <v>1119</v>
      </c>
      <c r="E109">
        <v>0.29568442702293396</v>
      </c>
      <c r="F109" t="s">
        <v>1120</v>
      </c>
      <c r="G109">
        <v>0.20599404586730946</v>
      </c>
    </row>
    <row r="110" spans="1:7" x14ac:dyDescent="0.2">
      <c r="A110">
        <v>2253</v>
      </c>
      <c r="B110">
        <v>1477</v>
      </c>
      <c r="C110" t="s">
        <v>1121</v>
      </c>
      <c r="D110" t="s">
        <v>1122</v>
      </c>
      <c r="E110">
        <v>0.32557249069213867</v>
      </c>
      <c r="F110" t="s">
        <v>1123</v>
      </c>
      <c r="G110">
        <v>0.2763029156714249</v>
      </c>
    </row>
    <row r="111" spans="1:7" x14ac:dyDescent="0.2">
      <c r="A111">
        <v>2254</v>
      </c>
      <c r="B111">
        <v>1477</v>
      </c>
      <c r="C111" t="s">
        <v>1124</v>
      </c>
      <c r="D111" t="s">
        <v>1125</v>
      </c>
      <c r="E111">
        <v>0.41503262519836426</v>
      </c>
      <c r="F111" t="s">
        <v>1126</v>
      </c>
      <c r="G111">
        <v>0.28741091666602586</v>
      </c>
    </row>
    <row r="112" spans="1:7" x14ac:dyDescent="0.2">
      <c r="A112">
        <v>2259</v>
      </c>
      <c r="B112">
        <v>1477</v>
      </c>
      <c r="C112" t="s">
        <v>1127</v>
      </c>
      <c r="D112" t="s">
        <v>1128</v>
      </c>
      <c r="E112">
        <v>0.31489101052284241</v>
      </c>
      <c r="F112" t="s">
        <v>1129</v>
      </c>
      <c r="G112">
        <v>0.16196040676547574</v>
      </c>
    </row>
    <row r="113" spans="1:7" x14ac:dyDescent="0.2">
      <c r="A113">
        <v>2263</v>
      </c>
      <c r="B113">
        <v>1477</v>
      </c>
      <c r="C113" t="s">
        <v>317</v>
      </c>
      <c r="D113" t="s">
        <v>1130</v>
      </c>
      <c r="E113">
        <v>0.49068117141723633</v>
      </c>
      <c r="F113" t="s">
        <v>1131</v>
      </c>
      <c r="G113">
        <v>0.41958961068518769</v>
      </c>
    </row>
    <row r="114" spans="1:7" x14ac:dyDescent="0.2">
      <c r="A114">
        <v>2341</v>
      </c>
      <c r="B114">
        <v>1449</v>
      </c>
      <c r="C114" t="s">
        <v>1132</v>
      </c>
      <c r="D114" t="s">
        <v>1133</v>
      </c>
      <c r="E114">
        <v>0.45178255438804626</v>
      </c>
      <c r="F114" t="s">
        <v>1134</v>
      </c>
      <c r="G114">
        <v>4.4422006871919273E-2</v>
      </c>
    </row>
    <row r="115" spans="1:7" x14ac:dyDescent="0.2">
      <c r="A115">
        <v>2439</v>
      </c>
      <c r="B115">
        <v>1430</v>
      </c>
      <c r="C115" t="s">
        <v>1135</v>
      </c>
      <c r="D115" t="s">
        <v>1136</v>
      </c>
      <c r="E115">
        <v>0.25420546531677246</v>
      </c>
      <c r="F115" t="s">
        <v>9</v>
      </c>
      <c r="G115">
        <v>0.77152986147718317</v>
      </c>
    </row>
    <row r="116" spans="1:7" x14ac:dyDescent="0.2">
      <c r="A116">
        <v>2455</v>
      </c>
      <c r="B116">
        <v>1430</v>
      </c>
      <c r="C116" t="s">
        <v>1137</v>
      </c>
      <c r="D116" t="s">
        <v>1138</v>
      </c>
      <c r="E116">
        <v>0.28001090884208679</v>
      </c>
      <c r="F116" t="s">
        <v>1139</v>
      </c>
      <c r="G116">
        <v>0.61426375717491888</v>
      </c>
    </row>
    <row r="117" spans="1:7" x14ac:dyDescent="0.2">
      <c r="A117">
        <v>2456</v>
      </c>
      <c r="B117">
        <v>1430</v>
      </c>
      <c r="C117" t="s">
        <v>1140</v>
      </c>
      <c r="D117" t="s">
        <v>1141</v>
      </c>
      <c r="E117">
        <v>0.32342779636383057</v>
      </c>
      <c r="F117" t="s">
        <v>1142</v>
      </c>
      <c r="G117">
        <v>0.67979261624344434</v>
      </c>
    </row>
    <row r="118" spans="1:7" x14ac:dyDescent="0.2">
      <c r="A118">
        <v>2463</v>
      </c>
      <c r="B118">
        <v>1430</v>
      </c>
      <c r="C118" t="s">
        <v>1143</v>
      </c>
      <c r="D118" t="s">
        <v>1144</v>
      </c>
      <c r="E118">
        <v>0.30981028079986572</v>
      </c>
      <c r="F118" t="s">
        <v>1145</v>
      </c>
      <c r="G118">
        <v>0.38412874460644986</v>
      </c>
    </row>
    <row r="119" spans="1:7" x14ac:dyDescent="0.2">
      <c r="A119">
        <v>2464</v>
      </c>
      <c r="B119">
        <v>1430</v>
      </c>
      <c r="C119" t="s">
        <v>1146</v>
      </c>
      <c r="D119" t="s">
        <v>1147</v>
      </c>
      <c r="E119">
        <v>0.26457279920578003</v>
      </c>
      <c r="F119" t="s">
        <v>1148</v>
      </c>
      <c r="G119">
        <v>0.41360583566535969</v>
      </c>
    </row>
    <row r="120" spans="1:7" x14ac:dyDescent="0.2">
      <c r="A120">
        <v>2469</v>
      </c>
      <c r="B120">
        <v>1430</v>
      </c>
      <c r="C120" t="s">
        <v>1149</v>
      </c>
      <c r="D120" t="s">
        <v>1150</v>
      </c>
      <c r="E120">
        <v>0.39708033204078674</v>
      </c>
      <c r="F120" t="s">
        <v>9</v>
      </c>
      <c r="G120">
        <v>0.65275702199739127</v>
      </c>
    </row>
    <row r="121" spans="1:7" x14ac:dyDescent="0.2">
      <c r="A121">
        <v>2470</v>
      </c>
      <c r="B121">
        <v>1430</v>
      </c>
      <c r="C121" t="s">
        <v>1151</v>
      </c>
      <c r="D121" t="s">
        <v>1152</v>
      </c>
      <c r="E121">
        <v>0.27450573444366455</v>
      </c>
      <c r="F121" t="s">
        <v>1153</v>
      </c>
      <c r="G121">
        <v>0.492408046789515</v>
      </c>
    </row>
    <row r="122" spans="1:7" x14ac:dyDescent="0.2">
      <c r="A122">
        <v>2472</v>
      </c>
      <c r="B122">
        <v>1430</v>
      </c>
      <c r="C122" t="s">
        <v>1154</v>
      </c>
      <c r="D122" t="s">
        <v>1155</v>
      </c>
      <c r="E122">
        <v>0.37727180123329163</v>
      </c>
      <c r="F122" t="s">
        <v>9</v>
      </c>
      <c r="G122">
        <v>0.2106210399850251</v>
      </c>
    </row>
    <row r="123" spans="1:7" x14ac:dyDescent="0.2">
      <c r="A123">
        <v>2473</v>
      </c>
      <c r="B123">
        <v>1430</v>
      </c>
      <c r="C123" t="s">
        <v>1156</v>
      </c>
      <c r="D123" t="s">
        <v>1157</v>
      </c>
      <c r="E123">
        <v>0.26539251208305359</v>
      </c>
      <c r="F123" t="s">
        <v>9</v>
      </c>
      <c r="G123">
        <v>0.64244926714418937</v>
      </c>
    </row>
    <row r="124" spans="1:7" x14ac:dyDescent="0.2">
      <c r="A124">
        <v>2476</v>
      </c>
      <c r="B124">
        <v>1430</v>
      </c>
      <c r="C124" t="s">
        <v>1158</v>
      </c>
      <c r="D124" t="s">
        <v>1159</v>
      </c>
      <c r="E124">
        <v>0.38516220450401306</v>
      </c>
      <c r="F124" t="s">
        <v>9</v>
      </c>
      <c r="G124">
        <v>0.51608481820452801</v>
      </c>
    </row>
    <row r="125" spans="1:7" x14ac:dyDescent="0.2">
      <c r="A125">
        <v>2477</v>
      </c>
      <c r="B125">
        <v>1430</v>
      </c>
      <c r="C125" t="s">
        <v>1160</v>
      </c>
      <c r="D125" t="s">
        <v>1161</v>
      </c>
      <c r="E125">
        <v>0.50482833385467529</v>
      </c>
      <c r="F125" t="s">
        <v>1162</v>
      </c>
      <c r="G125">
        <v>0.52061122126110448</v>
      </c>
    </row>
    <row r="126" spans="1:7" x14ac:dyDescent="0.2">
      <c r="A126">
        <v>2478</v>
      </c>
      <c r="B126">
        <v>1430</v>
      </c>
      <c r="C126" t="s">
        <v>1163</v>
      </c>
      <c r="D126" t="s">
        <v>1164</v>
      </c>
      <c r="E126">
        <v>0.51483762264251709</v>
      </c>
      <c r="F126" t="s">
        <v>9</v>
      </c>
      <c r="G126">
        <v>0.5882424283728066</v>
      </c>
    </row>
    <row r="127" spans="1:7" x14ac:dyDescent="0.2">
      <c r="A127">
        <v>2479</v>
      </c>
      <c r="B127">
        <v>1430</v>
      </c>
      <c r="C127" t="s">
        <v>1165</v>
      </c>
      <c r="D127" t="s">
        <v>1166</v>
      </c>
      <c r="E127">
        <v>0.31996595859527588</v>
      </c>
      <c r="F127" t="s">
        <v>9</v>
      </c>
      <c r="G127">
        <v>0.60799057419330615</v>
      </c>
    </row>
    <row r="128" spans="1:7" x14ac:dyDescent="0.2">
      <c r="A128">
        <v>2485</v>
      </c>
      <c r="B128">
        <v>1430</v>
      </c>
      <c r="C128" t="s">
        <v>1167</v>
      </c>
      <c r="D128" t="s">
        <v>1168</v>
      </c>
      <c r="E128">
        <v>0.46352609992027283</v>
      </c>
      <c r="F128" t="s">
        <v>9</v>
      </c>
      <c r="G128">
        <v>0.72592399543990593</v>
      </c>
    </row>
    <row r="129" spans="1:7" x14ac:dyDescent="0.2">
      <c r="A129">
        <v>2486</v>
      </c>
      <c r="B129">
        <v>1430</v>
      </c>
      <c r="C129" t="s">
        <v>7</v>
      </c>
      <c r="D129" t="s">
        <v>1169</v>
      </c>
      <c r="E129">
        <v>0.53920221328735352</v>
      </c>
      <c r="F129" t="s">
        <v>9</v>
      </c>
      <c r="G129">
        <v>0.39582772590359289</v>
      </c>
    </row>
    <row r="130" spans="1:7" x14ac:dyDescent="0.2">
      <c r="A130">
        <v>2487</v>
      </c>
      <c r="B130">
        <v>1430</v>
      </c>
      <c r="C130" t="s">
        <v>10</v>
      </c>
      <c r="D130" t="s">
        <v>1170</v>
      </c>
      <c r="E130">
        <v>0.40316349267959595</v>
      </c>
      <c r="F130" t="s">
        <v>9</v>
      </c>
      <c r="G130">
        <v>0.47018887719405206</v>
      </c>
    </row>
    <row r="131" spans="1:7" x14ac:dyDescent="0.2">
      <c r="A131">
        <v>2490</v>
      </c>
      <c r="B131">
        <v>1430</v>
      </c>
      <c r="C131" t="s">
        <v>13</v>
      </c>
      <c r="D131" t="s">
        <v>1171</v>
      </c>
      <c r="E131">
        <v>0.49393320083618164</v>
      </c>
      <c r="F131" t="s">
        <v>1172</v>
      </c>
      <c r="G131">
        <v>0.39551841150021005</v>
      </c>
    </row>
    <row r="132" spans="1:7" x14ac:dyDescent="0.2">
      <c r="A132">
        <v>2492</v>
      </c>
      <c r="B132">
        <v>1430</v>
      </c>
      <c r="C132" t="s">
        <v>1173</v>
      </c>
      <c r="D132" t="s">
        <v>1174</v>
      </c>
      <c r="E132">
        <v>0.52317506074905396</v>
      </c>
      <c r="F132" t="s">
        <v>9</v>
      </c>
      <c r="G132">
        <v>0.73492093592976027</v>
      </c>
    </row>
    <row r="133" spans="1:7" x14ac:dyDescent="0.2">
      <c r="A133">
        <v>2493</v>
      </c>
      <c r="B133">
        <v>1430</v>
      </c>
      <c r="C133" t="s">
        <v>1175</v>
      </c>
      <c r="D133" t="s">
        <v>1176</v>
      </c>
      <c r="E133">
        <v>0.27125942707061768</v>
      </c>
      <c r="F133" t="s">
        <v>1172</v>
      </c>
      <c r="G133">
        <v>0.41727162846616517</v>
      </c>
    </row>
    <row r="134" spans="1:7" x14ac:dyDescent="0.2">
      <c r="A134">
        <v>2498</v>
      </c>
      <c r="B134">
        <v>1430</v>
      </c>
      <c r="C134" t="s">
        <v>1177</v>
      </c>
      <c r="D134" t="s">
        <v>1178</v>
      </c>
      <c r="E134">
        <v>0.41071957349777222</v>
      </c>
      <c r="F134" t="s">
        <v>9</v>
      </c>
      <c r="G134">
        <v>0.55162649525747431</v>
      </c>
    </row>
    <row r="135" spans="1:7" x14ac:dyDescent="0.2">
      <c r="A135">
        <v>2500</v>
      </c>
      <c r="B135">
        <v>1430</v>
      </c>
      <c r="C135" t="s">
        <v>16</v>
      </c>
      <c r="D135" t="s">
        <v>1179</v>
      </c>
      <c r="E135">
        <v>0.43410462141036987</v>
      </c>
      <c r="F135" t="s">
        <v>1180</v>
      </c>
      <c r="G135">
        <v>0.36327239779564297</v>
      </c>
    </row>
    <row r="136" spans="1:7" x14ac:dyDescent="0.2">
      <c r="A136">
        <v>2501</v>
      </c>
      <c r="B136">
        <v>1430</v>
      </c>
      <c r="C136" t="s">
        <v>1181</v>
      </c>
      <c r="D136" t="s">
        <v>1182</v>
      </c>
      <c r="E136">
        <v>0.31177607178688049</v>
      </c>
      <c r="F136" t="s">
        <v>9</v>
      </c>
      <c r="G136">
        <v>0.33309983575687602</v>
      </c>
    </row>
    <row r="137" spans="1:7" x14ac:dyDescent="0.2">
      <c r="A137">
        <v>2509</v>
      </c>
      <c r="B137">
        <v>1430</v>
      </c>
      <c r="C137" t="s">
        <v>1183</v>
      </c>
      <c r="D137" t="s">
        <v>1184</v>
      </c>
      <c r="E137">
        <v>0.52589952945709229</v>
      </c>
      <c r="F137" t="s">
        <v>15</v>
      </c>
      <c r="G137">
        <v>0.65014471920963846</v>
      </c>
    </row>
    <row r="138" spans="1:7" x14ac:dyDescent="0.2">
      <c r="A138">
        <v>2510</v>
      </c>
      <c r="B138">
        <v>1430</v>
      </c>
      <c r="C138" t="s">
        <v>1185</v>
      </c>
      <c r="D138" t="s">
        <v>1186</v>
      </c>
      <c r="E138">
        <v>0.35818940401077271</v>
      </c>
      <c r="F138" t="s">
        <v>9</v>
      </c>
      <c r="G138">
        <v>0.53412131650462258</v>
      </c>
    </row>
    <row r="139" spans="1:7" x14ac:dyDescent="0.2">
      <c r="A139">
        <v>2515</v>
      </c>
      <c r="B139">
        <v>1430</v>
      </c>
      <c r="C139" t="s">
        <v>1187</v>
      </c>
      <c r="D139" t="s">
        <v>1188</v>
      </c>
      <c r="E139">
        <v>0.53748828172683716</v>
      </c>
      <c r="F139" t="s">
        <v>9</v>
      </c>
      <c r="G139">
        <v>0.70498357072683537</v>
      </c>
    </row>
    <row r="140" spans="1:7" x14ac:dyDescent="0.2">
      <c r="A140">
        <v>2517</v>
      </c>
      <c r="B140">
        <v>1430</v>
      </c>
      <c r="C140" t="s">
        <v>1189</v>
      </c>
      <c r="D140" t="s">
        <v>1190</v>
      </c>
      <c r="E140">
        <v>0.3921944797039032</v>
      </c>
      <c r="F140" t="s">
        <v>15</v>
      </c>
      <c r="G140">
        <v>0.65102843033897462</v>
      </c>
    </row>
    <row r="141" spans="1:7" x14ac:dyDescent="0.2">
      <c r="A141">
        <v>2519</v>
      </c>
      <c r="B141">
        <v>1430</v>
      </c>
      <c r="C141" t="s">
        <v>1191</v>
      </c>
      <c r="D141" t="s">
        <v>1192</v>
      </c>
      <c r="E141">
        <v>0.40192550420761108</v>
      </c>
      <c r="F141" t="s">
        <v>9</v>
      </c>
      <c r="G141">
        <v>0.67725599828206451</v>
      </c>
    </row>
    <row r="142" spans="1:7" x14ac:dyDescent="0.2">
      <c r="A142">
        <v>2522</v>
      </c>
      <c r="B142">
        <v>1430</v>
      </c>
      <c r="C142" t="s">
        <v>1193</v>
      </c>
      <c r="D142" t="s">
        <v>1194</v>
      </c>
      <c r="E142">
        <v>0.44021496176719666</v>
      </c>
      <c r="F142" t="s">
        <v>9</v>
      </c>
      <c r="G142">
        <v>0.41632289601202899</v>
      </c>
    </row>
    <row r="143" spans="1:7" x14ac:dyDescent="0.2">
      <c r="A143">
        <v>2525</v>
      </c>
      <c r="B143">
        <v>1430</v>
      </c>
      <c r="C143" t="s">
        <v>1195</v>
      </c>
      <c r="D143" t="s">
        <v>1196</v>
      </c>
      <c r="E143">
        <v>0.39691340923309326</v>
      </c>
      <c r="F143" t="s">
        <v>9</v>
      </c>
      <c r="G143">
        <v>0.31934473520069839</v>
      </c>
    </row>
    <row r="144" spans="1:7" x14ac:dyDescent="0.2">
      <c r="A144">
        <v>2526</v>
      </c>
      <c r="B144">
        <v>1430</v>
      </c>
      <c r="C144" t="s">
        <v>329</v>
      </c>
      <c r="D144" t="s">
        <v>1197</v>
      </c>
      <c r="E144">
        <v>0.5359426736831665</v>
      </c>
      <c r="F144" t="s">
        <v>1172</v>
      </c>
      <c r="G144">
        <v>0.31066904961637554</v>
      </c>
    </row>
    <row r="145" spans="1:7" x14ac:dyDescent="0.2">
      <c r="A145">
        <v>2527</v>
      </c>
      <c r="B145">
        <v>1430</v>
      </c>
      <c r="C145" t="s">
        <v>1198</v>
      </c>
      <c r="D145" t="s">
        <v>1199</v>
      </c>
      <c r="E145">
        <v>0.25042152404785156</v>
      </c>
      <c r="F145" t="s">
        <v>9</v>
      </c>
      <c r="G145">
        <v>0.61904307497678202</v>
      </c>
    </row>
    <row r="146" spans="1:7" x14ac:dyDescent="0.2">
      <c r="A146">
        <v>2551</v>
      </c>
      <c r="B146">
        <v>1489</v>
      </c>
      <c r="C146" t="s">
        <v>1200</v>
      </c>
      <c r="D146" t="s">
        <v>1201</v>
      </c>
      <c r="E146">
        <v>0.36373287439346313</v>
      </c>
      <c r="F146" t="s">
        <v>1202</v>
      </c>
      <c r="G146">
        <v>0.31960225598875724</v>
      </c>
    </row>
    <row r="147" spans="1:7" x14ac:dyDescent="0.2">
      <c r="A147">
        <v>2572</v>
      </c>
      <c r="B147">
        <v>1489</v>
      </c>
      <c r="C147" t="s">
        <v>1203</v>
      </c>
      <c r="D147" t="s">
        <v>1204</v>
      </c>
      <c r="E147">
        <v>0.26867693662643433</v>
      </c>
      <c r="F147" t="s">
        <v>1205</v>
      </c>
      <c r="G147">
        <v>0.3935061669777315</v>
      </c>
    </row>
    <row r="148" spans="1:7" x14ac:dyDescent="0.2">
      <c r="A148">
        <v>2580</v>
      </c>
      <c r="B148">
        <v>1489</v>
      </c>
      <c r="C148" t="s">
        <v>1206</v>
      </c>
      <c r="D148" t="s">
        <v>1207</v>
      </c>
      <c r="E148">
        <v>0.405201256275177</v>
      </c>
      <c r="F148" t="s">
        <v>1208</v>
      </c>
      <c r="G148">
        <v>0.32482955376068862</v>
      </c>
    </row>
    <row r="149" spans="1:7" x14ac:dyDescent="0.2">
      <c r="A149">
        <v>2590</v>
      </c>
      <c r="B149">
        <v>1489</v>
      </c>
      <c r="C149" t="s">
        <v>1209</v>
      </c>
      <c r="D149" t="s">
        <v>1210</v>
      </c>
      <c r="E149">
        <v>0.31282085180282593</v>
      </c>
      <c r="F149" t="s">
        <v>30</v>
      </c>
      <c r="G149">
        <v>0.31354093788182713</v>
      </c>
    </row>
    <row r="150" spans="1:7" x14ac:dyDescent="0.2">
      <c r="A150">
        <v>2606</v>
      </c>
      <c r="B150">
        <v>1489</v>
      </c>
      <c r="C150" t="s">
        <v>25</v>
      </c>
      <c r="D150" t="s">
        <v>1211</v>
      </c>
      <c r="E150">
        <v>0.41943961381912231</v>
      </c>
      <c r="F150" t="s">
        <v>1212</v>
      </c>
      <c r="G150">
        <v>0.40468853874463623</v>
      </c>
    </row>
    <row r="151" spans="1:7" x14ac:dyDescent="0.2">
      <c r="A151">
        <v>2611</v>
      </c>
      <c r="B151">
        <v>1489</v>
      </c>
      <c r="C151" t="s">
        <v>1213</v>
      </c>
      <c r="D151" t="s">
        <v>1214</v>
      </c>
      <c r="E151">
        <v>0.32000455260276794</v>
      </c>
      <c r="F151" t="s">
        <v>1215</v>
      </c>
      <c r="G151">
        <v>0.34573351301384814</v>
      </c>
    </row>
    <row r="152" spans="1:7" x14ac:dyDescent="0.2">
      <c r="A152">
        <v>2616</v>
      </c>
      <c r="B152">
        <v>1489</v>
      </c>
      <c r="C152" t="s">
        <v>36</v>
      </c>
      <c r="D152" t="s">
        <v>1216</v>
      </c>
      <c r="E152">
        <v>0.38511240482330322</v>
      </c>
      <c r="F152" t="s">
        <v>1215</v>
      </c>
      <c r="G152">
        <v>0.18736657583012553</v>
      </c>
    </row>
    <row r="153" spans="1:7" x14ac:dyDescent="0.2">
      <c r="A153">
        <v>2620</v>
      </c>
      <c r="B153">
        <v>1489</v>
      </c>
      <c r="C153" t="s">
        <v>1217</v>
      </c>
      <c r="D153" t="s">
        <v>1218</v>
      </c>
      <c r="E153">
        <v>0.55005013942718506</v>
      </c>
      <c r="F153" t="s">
        <v>1219</v>
      </c>
      <c r="G153">
        <v>0.48664449116595226</v>
      </c>
    </row>
    <row r="154" spans="1:7" x14ac:dyDescent="0.2">
      <c r="A154">
        <v>2621</v>
      </c>
      <c r="B154">
        <v>1489</v>
      </c>
      <c r="C154" t="s">
        <v>41</v>
      </c>
      <c r="D154" t="s">
        <v>1220</v>
      </c>
      <c r="E154">
        <v>0.5311008095741272</v>
      </c>
      <c r="F154" t="s">
        <v>1221</v>
      </c>
      <c r="G154">
        <v>0.49225689677997692</v>
      </c>
    </row>
    <row r="155" spans="1:7" x14ac:dyDescent="0.2">
      <c r="A155">
        <v>2623</v>
      </c>
      <c r="B155">
        <v>1489</v>
      </c>
      <c r="C155" t="s">
        <v>1222</v>
      </c>
      <c r="D155" t="s">
        <v>1223</v>
      </c>
      <c r="E155">
        <v>0.39893525838851929</v>
      </c>
      <c r="F155" t="s">
        <v>38</v>
      </c>
      <c r="G155">
        <v>0.27445150007955393</v>
      </c>
    </row>
    <row r="156" spans="1:7" x14ac:dyDescent="0.2">
      <c r="A156">
        <v>2628</v>
      </c>
      <c r="B156">
        <v>1489</v>
      </c>
      <c r="C156" t="s">
        <v>1224</v>
      </c>
      <c r="D156" t="s">
        <v>1225</v>
      </c>
      <c r="E156">
        <v>0.56537091732025146</v>
      </c>
      <c r="F156" t="s">
        <v>1226</v>
      </c>
      <c r="G156">
        <v>0.36640575599349379</v>
      </c>
    </row>
    <row r="157" spans="1:7" x14ac:dyDescent="0.2">
      <c r="A157">
        <v>2683</v>
      </c>
      <c r="B157">
        <v>1443</v>
      </c>
      <c r="C157" t="s">
        <v>1227</v>
      </c>
      <c r="D157" t="s">
        <v>1228</v>
      </c>
      <c r="E157">
        <v>0.5012354850769043</v>
      </c>
      <c r="F157" t="s">
        <v>1229</v>
      </c>
      <c r="G157">
        <v>0.13323009306381725</v>
      </c>
    </row>
    <row r="158" spans="1:7" x14ac:dyDescent="0.2">
      <c r="A158">
        <v>2686</v>
      </c>
      <c r="B158">
        <v>1443</v>
      </c>
      <c r="C158" t="s">
        <v>1230</v>
      </c>
      <c r="D158" t="s">
        <v>1231</v>
      </c>
      <c r="E158">
        <v>0.55122780799865723</v>
      </c>
      <c r="F158" t="s">
        <v>1232</v>
      </c>
      <c r="G158">
        <v>0.47297742619779309</v>
      </c>
    </row>
    <row r="159" spans="1:7" x14ac:dyDescent="0.2">
      <c r="A159">
        <v>2687</v>
      </c>
      <c r="B159">
        <v>1443</v>
      </c>
      <c r="C159" t="s">
        <v>1233</v>
      </c>
      <c r="D159" t="s">
        <v>1234</v>
      </c>
      <c r="E159">
        <v>0.40183654427528381</v>
      </c>
      <c r="F159" t="s">
        <v>1232</v>
      </c>
      <c r="G159">
        <v>0.31962355303238771</v>
      </c>
    </row>
    <row r="160" spans="1:7" x14ac:dyDescent="0.2">
      <c r="A160">
        <v>2688</v>
      </c>
      <c r="B160">
        <v>1443</v>
      </c>
      <c r="C160" t="s">
        <v>1235</v>
      </c>
      <c r="D160" t="s">
        <v>1236</v>
      </c>
      <c r="E160">
        <v>0.51489484310150146</v>
      </c>
      <c r="F160" t="s">
        <v>1237</v>
      </c>
      <c r="G160">
        <v>0.21318917364719714</v>
      </c>
    </row>
    <row r="161" spans="1:7" x14ac:dyDescent="0.2">
      <c r="A161">
        <v>2690</v>
      </c>
      <c r="B161">
        <v>1443</v>
      </c>
      <c r="C161" t="s">
        <v>1238</v>
      </c>
      <c r="D161" t="s">
        <v>1239</v>
      </c>
      <c r="E161">
        <v>0.46313086152076721</v>
      </c>
      <c r="F161" t="s">
        <v>1237</v>
      </c>
      <c r="G161">
        <v>0.71131766742821534</v>
      </c>
    </row>
    <row r="162" spans="1:7" x14ac:dyDescent="0.2">
      <c r="A162">
        <v>2691</v>
      </c>
      <c r="B162">
        <v>1443</v>
      </c>
      <c r="C162" t="s">
        <v>356</v>
      </c>
      <c r="D162" t="s">
        <v>1240</v>
      </c>
      <c r="E162">
        <v>0.4743385910987854</v>
      </c>
      <c r="F162" t="s">
        <v>1241</v>
      </c>
      <c r="G162">
        <v>0.35703327329778883</v>
      </c>
    </row>
    <row r="163" spans="1:7" x14ac:dyDescent="0.2">
      <c r="A163">
        <v>2693</v>
      </c>
      <c r="B163">
        <v>1443</v>
      </c>
      <c r="C163" t="s">
        <v>1242</v>
      </c>
      <c r="D163" t="s">
        <v>1243</v>
      </c>
      <c r="E163">
        <v>0.56145232915878296</v>
      </c>
      <c r="F163" t="s">
        <v>1237</v>
      </c>
      <c r="G163">
        <v>0.47692840487809302</v>
      </c>
    </row>
    <row r="164" spans="1:7" x14ac:dyDescent="0.2">
      <c r="A164">
        <v>2696</v>
      </c>
      <c r="B164">
        <v>1443</v>
      </c>
      <c r="C164" t="s">
        <v>359</v>
      </c>
      <c r="D164" t="s">
        <v>1244</v>
      </c>
      <c r="E164">
        <v>0.44303920865058899</v>
      </c>
      <c r="F164" t="s">
        <v>1232</v>
      </c>
      <c r="G164">
        <v>0.23878952077893723</v>
      </c>
    </row>
    <row r="165" spans="1:7" x14ac:dyDescent="0.2">
      <c r="A165">
        <v>2698</v>
      </c>
      <c r="B165">
        <v>1443</v>
      </c>
      <c r="C165" t="s">
        <v>362</v>
      </c>
      <c r="D165" t="s">
        <v>1245</v>
      </c>
      <c r="E165">
        <v>0.54449927806854248</v>
      </c>
      <c r="F165" t="s">
        <v>1237</v>
      </c>
      <c r="G165">
        <v>0.70775641832090375</v>
      </c>
    </row>
    <row r="166" spans="1:7" x14ac:dyDescent="0.2">
      <c r="A166">
        <v>2699</v>
      </c>
      <c r="B166">
        <v>1443</v>
      </c>
      <c r="C166" t="s">
        <v>364</v>
      </c>
      <c r="D166" t="s">
        <v>1246</v>
      </c>
      <c r="E166">
        <v>0.4624708890914917</v>
      </c>
      <c r="F166" t="s">
        <v>1237</v>
      </c>
      <c r="G166">
        <v>0.72920800863066648</v>
      </c>
    </row>
    <row r="167" spans="1:7" x14ac:dyDescent="0.2">
      <c r="A167">
        <v>2702</v>
      </c>
      <c r="B167">
        <v>1443</v>
      </c>
      <c r="C167" t="s">
        <v>1247</v>
      </c>
      <c r="D167" t="s">
        <v>1248</v>
      </c>
      <c r="E167">
        <v>0.58807939291000366</v>
      </c>
      <c r="F167" t="s">
        <v>1237</v>
      </c>
      <c r="G167">
        <v>0.9522771981467224</v>
      </c>
    </row>
    <row r="168" spans="1:7" x14ac:dyDescent="0.2">
      <c r="A168">
        <v>2703</v>
      </c>
      <c r="B168">
        <v>1443</v>
      </c>
      <c r="C168" t="s">
        <v>1249</v>
      </c>
      <c r="D168" t="s">
        <v>1250</v>
      </c>
      <c r="E168">
        <v>0.59856021404266357</v>
      </c>
      <c r="F168" t="s">
        <v>1237</v>
      </c>
      <c r="G168">
        <v>0.96819151548748439</v>
      </c>
    </row>
    <row r="169" spans="1:7" x14ac:dyDescent="0.2">
      <c r="A169">
        <v>2705</v>
      </c>
      <c r="B169">
        <v>1443</v>
      </c>
      <c r="C169" t="s">
        <v>1251</v>
      </c>
      <c r="D169" t="s">
        <v>1252</v>
      </c>
      <c r="E169">
        <v>0.27833396196365356</v>
      </c>
      <c r="F169" t="s">
        <v>1237</v>
      </c>
      <c r="G169">
        <v>0.66135541620788396</v>
      </c>
    </row>
    <row r="170" spans="1:7" x14ac:dyDescent="0.2">
      <c r="A170">
        <v>2744</v>
      </c>
      <c r="B170">
        <v>1600</v>
      </c>
      <c r="C170" t="s">
        <v>1253</v>
      </c>
      <c r="D170" t="s">
        <v>1254</v>
      </c>
      <c r="E170">
        <v>0.3154062032699585</v>
      </c>
      <c r="F170" t="s">
        <v>1255</v>
      </c>
      <c r="G170">
        <v>0.33740437780325883</v>
      </c>
    </row>
    <row r="171" spans="1:7" x14ac:dyDescent="0.2">
      <c r="A171">
        <v>2745</v>
      </c>
      <c r="B171">
        <v>1600</v>
      </c>
      <c r="C171" t="s">
        <v>1256</v>
      </c>
      <c r="D171" t="s">
        <v>1257</v>
      </c>
      <c r="E171">
        <v>0.38419348001480103</v>
      </c>
      <c r="F171" t="s">
        <v>1258</v>
      </c>
      <c r="G171">
        <v>0.15144387373679688</v>
      </c>
    </row>
    <row r="172" spans="1:7" x14ac:dyDescent="0.2">
      <c r="A172">
        <v>2752</v>
      </c>
      <c r="B172">
        <v>1600</v>
      </c>
      <c r="C172" t="s">
        <v>1259</v>
      </c>
      <c r="D172" t="s">
        <v>1260</v>
      </c>
      <c r="E172">
        <v>0.33333238959312439</v>
      </c>
      <c r="F172" t="s">
        <v>1261</v>
      </c>
      <c r="G172">
        <v>4.5900352449729863E-2</v>
      </c>
    </row>
    <row r="173" spans="1:7" x14ac:dyDescent="0.2">
      <c r="A173">
        <v>2754</v>
      </c>
      <c r="B173">
        <v>1600</v>
      </c>
      <c r="C173" t="s">
        <v>1262</v>
      </c>
      <c r="D173" t="s">
        <v>1263</v>
      </c>
      <c r="E173">
        <v>0.27987143397331238</v>
      </c>
      <c r="F173" t="s">
        <v>1264</v>
      </c>
      <c r="G173">
        <v>0.17980682117150484</v>
      </c>
    </row>
    <row r="174" spans="1:7" x14ac:dyDescent="0.2">
      <c r="A174">
        <v>2760</v>
      </c>
      <c r="B174">
        <v>1600</v>
      </c>
      <c r="C174" t="s">
        <v>1265</v>
      </c>
      <c r="D174" t="s">
        <v>1266</v>
      </c>
      <c r="E174">
        <v>0.34149006009101868</v>
      </c>
      <c r="F174" t="s">
        <v>1267</v>
      </c>
      <c r="G174">
        <v>0.16287065553554153</v>
      </c>
    </row>
    <row r="175" spans="1:7" x14ac:dyDescent="0.2">
      <c r="A175">
        <v>2763</v>
      </c>
      <c r="B175">
        <v>1600</v>
      </c>
      <c r="C175" t="s">
        <v>1268</v>
      </c>
      <c r="D175" t="s">
        <v>1269</v>
      </c>
      <c r="E175">
        <v>0.45826807618141174</v>
      </c>
      <c r="F175" t="s">
        <v>1270</v>
      </c>
      <c r="G175">
        <v>0.14653409404227069</v>
      </c>
    </row>
    <row r="176" spans="1:7" x14ac:dyDescent="0.2">
      <c r="A176">
        <v>2767</v>
      </c>
      <c r="B176">
        <v>1600</v>
      </c>
      <c r="C176" t="s">
        <v>1271</v>
      </c>
      <c r="D176" t="s">
        <v>1272</v>
      </c>
      <c r="E176">
        <v>0.32823348045349121</v>
      </c>
      <c r="F176" t="s">
        <v>1273</v>
      </c>
      <c r="G176">
        <v>0.26802892667704936</v>
      </c>
    </row>
    <row r="177" spans="1:7" x14ac:dyDescent="0.2">
      <c r="A177">
        <v>2768</v>
      </c>
      <c r="B177">
        <v>1600</v>
      </c>
      <c r="C177" t="s">
        <v>1274</v>
      </c>
      <c r="D177" t="s">
        <v>1275</v>
      </c>
      <c r="E177">
        <v>0.301566481590271</v>
      </c>
      <c r="F177" t="s">
        <v>1276</v>
      </c>
      <c r="G177">
        <v>3.1208238080000634E-2</v>
      </c>
    </row>
    <row r="178" spans="1:7" x14ac:dyDescent="0.2">
      <c r="A178">
        <v>2771</v>
      </c>
      <c r="B178">
        <v>1600</v>
      </c>
      <c r="C178" t="s">
        <v>1277</v>
      </c>
      <c r="D178" t="s">
        <v>1278</v>
      </c>
      <c r="E178">
        <v>0.4299170970916748</v>
      </c>
      <c r="F178" t="s">
        <v>1279</v>
      </c>
      <c r="G178">
        <v>0.19296757305807602</v>
      </c>
    </row>
    <row r="179" spans="1:7" x14ac:dyDescent="0.2">
      <c r="A179">
        <v>2774</v>
      </c>
      <c r="B179">
        <v>1600</v>
      </c>
      <c r="C179" t="s">
        <v>372</v>
      </c>
      <c r="D179" t="s">
        <v>1280</v>
      </c>
      <c r="E179">
        <v>0.38555875420570374</v>
      </c>
      <c r="F179" t="s">
        <v>1281</v>
      </c>
      <c r="G179">
        <v>0.10437977411570055</v>
      </c>
    </row>
    <row r="180" spans="1:7" x14ac:dyDescent="0.2">
      <c r="A180">
        <v>2775</v>
      </c>
      <c r="B180">
        <v>1600</v>
      </c>
      <c r="C180" t="s">
        <v>1282</v>
      </c>
      <c r="D180" t="s">
        <v>1283</v>
      </c>
      <c r="E180">
        <v>0.37530052661895752</v>
      </c>
      <c r="F180" t="s">
        <v>1284</v>
      </c>
      <c r="G180">
        <v>0.28417416458061984</v>
      </c>
    </row>
    <row r="181" spans="1:7" x14ac:dyDescent="0.2">
      <c r="A181">
        <v>2776</v>
      </c>
      <c r="B181">
        <v>1600</v>
      </c>
      <c r="C181" t="s">
        <v>1285</v>
      </c>
      <c r="D181" t="s">
        <v>1286</v>
      </c>
      <c r="E181">
        <v>0.37216544151306152</v>
      </c>
      <c r="F181" t="s">
        <v>1287</v>
      </c>
      <c r="G181">
        <v>0.11966513447179961</v>
      </c>
    </row>
    <row r="182" spans="1:7" x14ac:dyDescent="0.2">
      <c r="A182">
        <v>2777</v>
      </c>
      <c r="B182">
        <v>1600</v>
      </c>
      <c r="C182" t="s">
        <v>1288</v>
      </c>
      <c r="D182" t="s">
        <v>1289</v>
      </c>
      <c r="E182">
        <v>0.36429879069328308</v>
      </c>
      <c r="F182" t="s">
        <v>1290</v>
      </c>
      <c r="G182">
        <v>0.18463729699495435</v>
      </c>
    </row>
    <row r="183" spans="1:7" x14ac:dyDescent="0.2">
      <c r="A183">
        <v>2778</v>
      </c>
      <c r="B183">
        <v>1600</v>
      </c>
      <c r="C183" t="s">
        <v>1291</v>
      </c>
      <c r="D183" t="s">
        <v>1292</v>
      </c>
      <c r="E183">
        <v>0.49906963109970093</v>
      </c>
      <c r="F183" t="s">
        <v>1293</v>
      </c>
      <c r="G183">
        <v>0.12043326297504618</v>
      </c>
    </row>
    <row r="184" spans="1:7" x14ac:dyDescent="0.2">
      <c r="A184">
        <v>2780</v>
      </c>
      <c r="B184">
        <v>1600</v>
      </c>
      <c r="C184" t="s">
        <v>1294</v>
      </c>
      <c r="D184" t="s">
        <v>1295</v>
      </c>
      <c r="E184">
        <v>0.43191739916801453</v>
      </c>
      <c r="F184" t="s">
        <v>1296</v>
      </c>
      <c r="G184">
        <v>0.21280566657624544</v>
      </c>
    </row>
    <row r="185" spans="1:7" x14ac:dyDescent="0.2">
      <c r="A185">
        <v>2782</v>
      </c>
      <c r="B185">
        <v>1600</v>
      </c>
      <c r="C185" t="s">
        <v>1297</v>
      </c>
      <c r="D185" t="s">
        <v>1298</v>
      </c>
      <c r="E185">
        <v>0.49145671725273132</v>
      </c>
      <c r="F185" t="s">
        <v>1299</v>
      </c>
      <c r="G185">
        <v>6.6585757721282543E-2</v>
      </c>
    </row>
    <row r="186" spans="1:7" x14ac:dyDescent="0.2">
      <c r="A186">
        <v>2783</v>
      </c>
      <c r="B186">
        <v>1600</v>
      </c>
      <c r="C186" t="s">
        <v>378</v>
      </c>
      <c r="D186" t="s">
        <v>1300</v>
      </c>
      <c r="E186">
        <v>0.49264654517173767</v>
      </c>
      <c r="F186" t="s">
        <v>1301</v>
      </c>
      <c r="G186">
        <v>0.12707078921724135</v>
      </c>
    </row>
    <row r="187" spans="1:7" x14ac:dyDescent="0.2">
      <c r="A187">
        <v>2784</v>
      </c>
      <c r="B187">
        <v>1600</v>
      </c>
      <c r="C187" t="s">
        <v>1302</v>
      </c>
      <c r="D187" t="s">
        <v>1303</v>
      </c>
      <c r="E187">
        <v>0.45070523023605347</v>
      </c>
      <c r="F187" t="s">
        <v>1304</v>
      </c>
      <c r="G187">
        <v>0.10410302894701289</v>
      </c>
    </row>
    <row r="188" spans="1:7" x14ac:dyDescent="0.2">
      <c r="A188">
        <v>2787</v>
      </c>
      <c r="B188">
        <v>1600</v>
      </c>
      <c r="C188" t="s">
        <v>1305</v>
      </c>
      <c r="D188" t="s">
        <v>1306</v>
      </c>
      <c r="E188">
        <v>0.33944016695022583</v>
      </c>
      <c r="F188" t="s">
        <v>1307</v>
      </c>
      <c r="G188">
        <v>4.6472011538715496E-2</v>
      </c>
    </row>
    <row r="189" spans="1:7" x14ac:dyDescent="0.2">
      <c r="A189">
        <v>2788</v>
      </c>
      <c r="B189">
        <v>1600</v>
      </c>
      <c r="C189" t="s">
        <v>1308</v>
      </c>
      <c r="D189" t="s">
        <v>1309</v>
      </c>
      <c r="E189">
        <v>0.45092177391052246</v>
      </c>
      <c r="F189" t="s">
        <v>1310</v>
      </c>
      <c r="G189">
        <v>0.44692684689265416</v>
      </c>
    </row>
    <row r="190" spans="1:7" x14ac:dyDescent="0.2">
      <c r="A190">
        <v>2789</v>
      </c>
      <c r="B190">
        <v>1600</v>
      </c>
      <c r="C190" t="s">
        <v>1311</v>
      </c>
      <c r="D190" t="s">
        <v>1312</v>
      </c>
      <c r="E190">
        <v>0.48407313227653503</v>
      </c>
      <c r="F190" t="s">
        <v>1313</v>
      </c>
      <c r="G190">
        <v>0.10919554651825662</v>
      </c>
    </row>
    <row r="191" spans="1:7" x14ac:dyDescent="0.2">
      <c r="A191">
        <v>2790</v>
      </c>
      <c r="B191">
        <v>1600</v>
      </c>
      <c r="C191" t="s">
        <v>1314</v>
      </c>
      <c r="D191" t="s">
        <v>1315</v>
      </c>
      <c r="E191">
        <v>0.51174086332321167</v>
      </c>
      <c r="F191" t="s">
        <v>1316</v>
      </c>
      <c r="G191">
        <v>5.8261246385995107E-2</v>
      </c>
    </row>
    <row r="192" spans="1:7" x14ac:dyDescent="0.2">
      <c r="A192">
        <v>2793</v>
      </c>
      <c r="B192">
        <v>1600</v>
      </c>
      <c r="C192" t="s">
        <v>1317</v>
      </c>
      <c r="D192" t="s">
        <v>1318</v>
      </c>
      <c r="E192">
        <v>0.48733541369438171</v>
      </c>
      <c r="F192" t="s">
        <v>1319</v>
      </c>
      <c r="G192">
        <v>0.14988412444199323</v>
      </c>
    </row>
    <row r="193" spans="1:7" x14ac:dyDescent="0.2">
      <c r="A193">
        <v>2794</v>
      </c>
      <c r="B193">
        <v>1600</v>
      </c>
      <c r="C193" t="s">
        <v>1320</v>
      </c>
      <c r="D193" t="s">
        <v>1321</v>
      </c>
      <c r="E193">
        <v>0.49167495965957642</v>
      </c>
      <c r="F193" t="s">
        <v>1322</v>
      </c>
      <c r="G193">
        <v>0.16940944560490759</v>
      </c>
    </row>
    <row r="194" spans="1:7" x14ac:dyDescent="0.2">
      <c r="A194">
        <v>2795</v>
      </c>
      <c r="B194">
        <v>1600</v>
      </c>
      <c r="C194" t="s">
        <v>381</v>
      </c>
      <c r="D194" t="s">
        <v>1323</v>
      </c>
      <c r="E194">
        <v>0.56229054927825928</v>
      </c>
      <c r="F194" t="s">
        <v>1324</v>
      </c>
      <c r="G194">
        <v>0.14474666629847013</v>
      </c>
    </row>
    <row r="195" spans="1:7" x14ac:dyDescent="0.2">
      <c r="A195">
        <v>2796</v>
      </c>
      <c r="B195">
        <v>1600</v>
      </c>
      <c r="C195" t="s">
        <v>384</v>
      </c>
      <c r="D195" t="s">
        <v>1325</v>
      </c>
      <c r="E195">
        <v>0.48046943545341492</v>
      </c>
      <c r="F195" t="s">
        <v>76</v>
      </c>
      <c r="G195">
        <v>0.10425529397826383</v>
      </c>
    </row>
    <row r="196" spans="1:7" x14ac:dyDescent="0.2">
      <c r="A196">
        <v>2797</v>
      </c>
      <c r="B196">
        <v>1600</v>
      </c>
      <c r="C196" t="s">
        <v>1326</v>
      </c>
      <c r="D196" t="s">
        <v>1327</v>
      </c>
      <c r="E196">
        <v>0.52597779035568237</v>
      </c>
      <c r="F196" t="s">
        <v>1328</v>
      </c>
      <c r="G196">
        <v>7.184193499125692E-2</v>
      </c>
    </row>
    <row r="197" spans="1:7" x14ac:dyDescent="0.2">
      <c r="A197">
        <v>2798</v>
      </c>
      <c r="B197">
        <v>1600</v>
      </c>
      <c r="C197" t="s">
        <v>387</v>
      </c>
      <c r="D197" t="s">
        <v>1329</v>
      </c>
      <c r="E197">
        <v>0.48664435744285583</v>
      </c>
      <c r="F197" t="s">
        <v>1310</v>
      </c>
      <c r="G197">
        <v>0.69581838948098562</v>
      </c>
    </row>
    <row r="198" spans="1:7" x14ac:dyDescent="0.2">
      <c r="A198">
        <v>2799</v>
      </c>
      <c r="B198">
        <v>1600</v>
      </c>
      <c r="C198" t="s">
        <v>1330</v>
      </c>
      <c r="D198" t="s">
        <v>1331</v>
      </c>
      <c r="E198">
        <v>0.54287296533584595</v>
      </c>
      <c r="F198" t="s">
        <v>76</v>
      </c>
      <c r="G198">
        <v>0.22488707044987802</v>
      </c>
    </row>
    <row r="199" spans="1:7" x14ac:dyDescent="0.2">
      <c r="A199">
        <v>2800</v>
      </c>
      <c r="B199">
        <v>1600</v>
      </c>
      <c r="C199" t="s">
        <v>44</v>
      </c>
      <c r="D199" t="s">
        <v>1332</v>
      </c>
      <c r="E199">
        <v>0.52073502540588379</v>
      </c>
      <c r="F199" t="s">
        <v>76</v>
      </c>
      <c r="G199">
        <v>0.17668713225656191</v>
      </c>
    </row>
    <row r="200" spans="1:7" x14ac:dyDescent="0.2">
      <c r="A200">
        <v>2801</v>
      </c>
      <c r="B200">
        <v>1600</v>
      </c>
      <c r="C200" t="s">
        <v>1333</v>
      </c>
      <c r="D200" t="s">
        <v>1334</v>
      </c>
      <c r="E200">
        <v>0.5284113883972168</v>
      </c>
      <c r="F200" t="s">
        <v>60</v>
      </c>
      <c r="G200">
        <v>0.29208586690598698</v>
      </c>
    </row>
    <row r="201" spans="1:7" x14ac:dyDescent="0.2">
      <c r="A201">
        <v>2803</v>
      </c>
      <c r="B201">
        <v>1600</v>
      </c>
      <c r="C201" t="s">
        <v>47</v>
      </c>
      <c r="D201" t="s">
        <v>1335</v>
      </c>
      <c r="E201">
        <v>0.48099076747894287</v>
      </c>
      <c r="F201" t="s">
        <v>60</v>
      </c>
      <c r="G201">
        <v>0.1699187367752317</v>
      </c>
    </row>
    <row r="202" spans="1:7" x14ac:dyDescent="0.2">
      <c r="A202">
        <v>2804</v>
      </c>
      <c r="B202">
        <v>1600</v>
      </c>
      <c r="C202" t="s">
        <v>392</v>
      </c>
      <c r="D202" t="s">
        <v>1336</v>
      </c>
      <c r="E202">
        <v>0.4284442663192749</v>
      </c>
      <c r="F202" t="s">
        <v>76</v>
      </c>
      <c r="G202">
        <v>0.20642715236723974</v>
      </c>
    </row>
    <row r="203" spans="1:7" x14ac:dyDescent="0.2">
      <c r="A203">
        <v>2804</v>
      </c>
      <c r="B203">
        <v>1641</v>
      </c>
      <c r="C203" t="s">
        <v>1337</v>
      </c>
      <c r="D203" t="s">
        <v>1338</v>
      </c>
      <c r="E203">
        <v>0.26816043257713318</v>
      </c>
      <c r="F203" t="s">
        <v>1339</v>
      </c>
      <c r="G203">
        <v>0.13554253862141014</v>
      </c>
    </row>
    <row r="204" spans="1:7" x14ac:dyDescent="0.2">
      <c r="A204">
        <v>2805</v>
      </c>
      <c r="B204">
        <v>1600</v>
      </c>
      <c r="C204" t="s">
        <v>50</v>
      </c>
      <c r="D204" t="s">
        <v>1340</v>
      </c>
      <c r="E204">
        <v>0.54205954074859619</v>
      </c>
      <c r="F204" t="s">
        <v>1310</v>
      </c>
      <c r="G204">
        <v>0.4838149599616493</v>
      </c>
    </row>
    <row r="205" spans="1:7" x14ac:dyDescent="0.2">
      <c r="A205">
        <v>2807</v>
      </c>
      <c r="B205">
        <v>1600</v>
      </c>
      <c r="C205" t="s">
        <v>1341</v>
      </c>
      <c r="D205" t="s">
        <v>1342</v>
      </c>
      <c r="E205">
        <v>0.47313606739044189</v>
      </c>
      <c r="F205" t="s">
        <v>76</v>
      </c>
      <c r="G205">
        <v>0.34865471885769855</v>
      </c>
    </row>
    <row r="206" spans="1:7" x14ac:dyDescent="0.2">
      <c r="A206">
        <v>2808</v>
      </c>
      <c r="B206">
        <v>1600</v>
      </c>
      <c r="C206" t="s">
        <v>1343</v>
      </c>
      <c r="D206" t="s">
        <v>1344</v>
      </c>
      <c r="E206">
        <v>0.52751141786575317</v>
      </c>
      <c r="F206" t="s">
        <v>76</v>
      </c>
      <c r="G206">
        <v>0.36381604839670167</v>
      </c>
    </row>
    <row r="207" spans="1:7" x14ac:dyDescent="0.2">
      <c r="A207">
        <v>2809</v>
      </c>
      <c r="B207">
        <v>1600</v>
      </c>
      <c r="C207" t="s">
        <v>1345</v>
      </c>
      <c r="D207" t="s">
        <v>1346</v>
      </c>
      <c r="E207">
        <v>0.48124480247497559</v>
      </c>
      <c r="F207" t="s">
        <v>1310</v>
      </c>
      <c r="G207">
        <v>0.32203271688087071</v>
      </c>
    </row>
    <row r="208" spans="1:7" x14ac:dyDescent="0.2">
      <c r="A208">
        <v>2810</v>
      </c>
      <c r="B208">
        <v>1600</v>
      </c>
      <c r="C208" t="s">
        <v>55</v>
      </c>
      <c r="D208" t="s">
        <v>1347</v>
      </c>
      <c r="E208">
        <v>0.46176755428314209</v>
      </c>
      <c r="F208" t="s">
        <v>76</v>
      </c>
      <c r="G208">
        <v>0.20310793668090546</v>
      </c>
    </row>
    <row r="209" spans="1:7" x14ac:dyDescent="0.2">
      <c r="A209">
        <v>2811</v>
      </c>
      <c r="B209">
        <v>1600</v>
      </c>
      <c r="C209" t="s">
        <v>58</v>
      </c>
      <c r="D209" t="s">
        <v>1348</v>
      </c>
      <c r="E209">
        <v>0.44966426491737366</v>
      </c>
      <c r="F209" t="s">
        <v>49</v>
      </c>
      <c r="G209">
        <v>0.48034116022538298</v>
      </c>
    </row>
    <row r="210" spans="1:7" x14ac:dyDescent="0.2">
      <c r="A210">
        <v>2812</v>
      </c>
      <c r="B210">
        <v>1600</v>
      </c>
      <c r="C210" t="s">
        <v>61</v>
      </c>
      <c r="D210" t="s">
        <v>1349</v>
      </c>
      <c r="E210">
        <v>0.29930457472801208</v>
      </c>
      <c r="F210" t="s">
        <v>49</v>
      </c>
      <c r="G210">
        <v>9.9495397913343969E-2</v>
      </c>
    </row>
    <row r="211" spans="1:7" x14ac:dyDescent="0.2">
      <c r="A211">
        <v>2813</v>
      </c>
      <c r="B211">
        <v>1600</v>
      </c>
      <c r="C211" t="s">
        <v>1350</v>
      </c>
      <c r="D211" t="s">
        <v>1351</v>
      </c>
      <c r="E211">
        <v>0.52542829513549805</v>
      </c>
      <c r="F211" t="s">
        <v>1352</v>
      </c>
      <c r="G211">
        <v>0.41914014095139046</v>
      </c>
    </row>
    <row r="212" spans="1:7" x14ac:dyDescent="0.2">
      <c r="A212">
        <v>2814</v>
      </c>
      <c r="B212">
        <v>1600</v>
      </c>
      <c r="C212" t="s">
        <v>1353</v>
      </c>
      <c r="D212" t="s">
        <v>1354</v>
      </c>
      <c r="E212">
        <v>0.56835955381393433</v>
      </c>
      <c r="F212" t="s">
        <v>1355</v>
      </c>
      <c r="G212">
        <v>0.20359384270605513</v>
      </c>
    </row>
    <row r="213" spans="1:7" x14ac:dyDescent="0.2">
      <c r="A213">
        <v>2817</v>
      </c>
      <c r="B213">
        <v>1600</v>
      </c>
      <c r="C213" t="s">
        <v>1356</v>
      </c>
      <c r="D213" t="s">
        <v>1357</v>
      </c>
      <c r="E213">
        <v>0.47659176588058472</v>
      </c>
      <c r="F213" t="s">
        <v>76</v>
      </c>
      <c r="G213">
        <v>0.4851003532643573</v>
      </c>
    </row>
    <row r="214" spans="1:7" x14ac:dyDescent="0.2">
      <c r="A214">
        <v>2819</v>
      </c>
      <c r="B214">
        <v>1600</v>
      </c>
      <c r="C214" t="s">
        <v>1358</v>
      </c>
      <c r="D214" t="s">
        <v>1359</v>
      </c>
      <c r="E214">
        <v>0.34968280792236328</v>
      </c>
      <c r="F214" t="s">
        <v>1352</v>
      </c>
      <c r="G214">
        <v>6.6746734397079871E-2</v>
      </c>
    </row>
    <row r="215" spans="1:7" x14ac:dyDescent="0.2">
      <c r="A215">
        <v>2821</v>
      </c>
      <c r="B215">
        <v>1600</v>
      </c>
      <c r="C215" t="s">
        <v>1360</v>
      </c>
      <c r="D215" t="s">
        <v>1361</v>
      </c>
      <c r="E215">
        <v>0.48147642612457275</v>
      </c>
      <c r="F215" t="s">
        <v>1355</v>
      </c>
      <c r="G215">
        <v>0.21019301545076124</v>
      </c>
    </row>
    <row r="216" spans="1:7" x14ac:dyDescent="0.2">
      <c r="A216">
        <v>2822</v>
      </c>
      <c r="B216">
        <v>1600</v>
      </c>
      <c r="C216" t="s">
        <v>1362</v>
      </c>
      <c r="D216" t="s">
        <v>1363</v>
      </c>
      <c r="E216">
        <v>0.36145630478858948</v>
      </c>
      <c r="F216" t="s">
        <v>1355</v>
      </c>
      <c r="G216">
        <v>0.27173508021528175</v>
      </c>
    </row>
    <row r="217" spans="1:7" x14ac:dyDescent="0.2">
      <c r="A217">
        <v>2825</v>
      </c>
      <c r="B217">
        <v>1809</v>
      </c>
      <c r="C217" t="s">
        <v>1364</v>
      </c>
      <c r="D217" t="s">
        <v>1365</v>
      </c>
      <c r="E217">
        <v>0.38102838397026062</v>
      </c>
      <c r="F217" t="s">
        <v>1366</v>
      </c>
      <c r="G217">
        <v>0.4667334750380277</v>
      </c>
    </row>
    <row r="218" spans="1:7" x14ac:dyDescent="0.2">
      <c r="A218">
        <v>2826</v>
      </c>
      <c r="B218">
        <v>1600</v>
      </c>
      <c r="C218" t="s">
        <v>70</v>
      </c>
      <c r="D218" t="s">
        <v>1367</v>
      </c>
      <c r="E218">
        <v>0.60008949041366577</v>
      </c>
      <c r="F218" t="s">
        <v>1352</v>
      </c>
      <c r="G218">
        <v>0.27342880827343624</v>
      </c>
    </row>
    <row r="219" spans="1:7" x14ac:dyDescent="0.2">
      <c r="A219">
        <v>2828</v>
      </c>
      <c r="B219">
        <v>1600</v>
      </c>
      <c r="C219" t="s">
        <v>74</v>
      </c>
      <c r="D219" t="s">
        <v>1368</v>
      </c>
      <c r="E219">
        <v>0.37299999594688416</v>
      </c>
      <c r="F219" t="s">
        <v>60</v>
      </c>
      <c r="G219">
        <v>0.23937025178464139</v>
      </c>
    </row>
    <row r="220" spans="1:7" x14ac:dyDescent="0.2">
      <c r="A220">
        <v>2830</v>
      </c>
      <c r="B220">
        <v>1600</v>
      </c>
      <c r="C220" t="s">
        <v>79</v>
      </c>
      <c r="D220" t="s">
        <v>1369</v>
      </c>
      <c r="E220">
        <v>0.53334295749664307</v>
      </c>
      <c r="F220" t="s">
        <v>60</v>
      </c>
      <c r="G220">
        <v>0.51900926098962186</v>
      </c>
    </row>
    <row r="221" spans="1:7" x14ac:dyDescent="0.2">
      <c r="A221">
        <v>2833</v>
      </c>
      <c r="B221">
        <v>1600</v>
      </c>
      <c r="C221" t="s">
        <v>1370</v>
      </c>
      <c r="D221" t="s">
        <v>1371</v>
      </c>
      <c r="E221">
        <v>0.56756871938705444</v>
      </c>
      <c r="F221" t="s">
        <v>76</v>
      </c>
      <c r="G221">
        <v>0.80974825174448317</v>
      </c>
    </row>
    <row r="222" spans="1:7" x14ac:dyDescent="0.2">
      <c r="A222">
        <v>2834</v>
      </c>
      <c r="B222">
        <v>1600</v>
      </c>
      <c r="C222" t="s">
        <v>1372</v>
      </c>
      <c r="D222" t="s">
        <v>1373</v>
      </c>
      <c r="E222">
        <v>0.53533291816711426</v>
      </c>
      <c r="F222" t="s">
        <v>60</v>
      </c>
      <c r="G222">
        <v>0.43279762239517006</v>
      </c>
    </row>
    <row r="223" spans="1:7" x14ac:dyDescent="0.2">
      <c r="A223">
        <v>2835</v>
      </c>
      <c r="B223">
        <v>1641</v>
      </c>
      <c r="C223" t="s">
        <v>1374</v>
      </c>
      <c r="D223" t="s">
        <v>1375</v>
      </c>
      <c r="E223">
        <v>0.34208330512046814</v>
      </c>
      <c r="F223" t="s">
        <v>1376</v>
      </c>
      <c r="G223">
        <v>9.5454293352576131E-2</v>
      </c>
    </row>
    <row r="224" spans="1:7" x14ac:dyDescent="0.2">
      <c r="A224">
        <v>2838</v>
      </c>
      <c r="B224">
        <v>1641</v>
      </c>
      <c r="C224" t="s">
        <v>1377</v>
      </c>
      <c r="D224" t="s">
        <v>1378</v>
      </c>
      <c r="E224">
        <v>0.27865332365036011</v>
      </c>
      <c r="F224" t="s">
        <v>1379</v>
      </c>
      <c r="G224">
        <v>0.19006629443704878</v>
      </c>
    </row>
    <row r="225" spans="1:7" x14ac:dyDescent="0.2">
      <c r="A225">
        <v>2839</v>
      </c>
      <c r="B225">
        <v>1600</v>
      </c>
      <c r="C225" t="s">
        <v>87</v>
      </c>
      <c r="D225" t="s">
        <v>1380</v>
      </c>
      <c r="E225">
        <v>0.29239261150360107</v>
      </c>
      <c r="F225" t="s">
        <v>1352</v>
      </c>
      <c r="G225">
        <v>0.17771364880989673</v>
      </c>
    </row>
    <row r="226" spans="1:7" x14ac:dyDescent="0.2">
      <c r="A226">
        <v>2840</v>
      </c>
      <c r="B226">
        <v>1641</v>
      </c>
      <c r="C226" t="s">
        <v>1381</v>
      </c>
      <c r="D226" t="s">
        <v>1382</v>
      </c>
      <c r="E226">
        <v>0.25537976622581482</v>
      </c>
      <c r="F226" t="s">
        <v>1383</v>
      </c>
      <c r="G226">
        <v>0.28229628716612071</v>
      </c>
    </row>
    <row r="227" spans="1:7" x14ac:dyDescent="0.2">
      <c r="A227">
        <v>2841</v>
      </c>
      <c r="B227">
        <v>1600</v>
      </c>
      <c r="C227" t="s">
        <v>92</v>
      </c>
      <c r="D227" t="s">
        <v>1384</v>
      </c>
      <c r="E227">
        <v>0.37115934491157532</v>
      </c>
      <c r="F227" t="s">
        <v>1313</v>
      </c>
      <c r="G227">
        <v>0.35016467746194929</v>
      </c>
    </row>
    <row r="228" spans="1:7" x14ac:dyDescent="0.2">
      <c r="A228">
        <v>2842</v>
      </c>
      <c r="B228">
        <v>1600</v>
      </c>
      <c r="C228" t="s">
        <v>1385</v>
      </c>
      <c r="D228" t="s">
        <v>1386</v>
      </c>
      <c r="E228">
        <v>0.41018056869506836</v>
      </c>
      <c r="F228" t="s">
        <v>60</v>
      </c>
      <c r="G228">
        <v>0.36013314406916769</v>
      </c>
    </row>
    <row r="229" spans="1:7" x14ac:dyDescent="0.2">
      <c r="A229">
        <v>2843</v>
      </c>
      <c r="B229">
        <v>1600</v>
      </c>
      <c r="C229" t="s">
        <v>1387</v>
      </c>
      <c r="D229" t="s">
        <v>1388</v>
      </c>
      <c r="E229">
        <v>0.59534662961959839</v>
      </c>
      <c r="F229" t="s">
        <v>60</v>
      </c>
      <c r="G229">
        <v>0.33138152400379622</v>
      </c>
    </row>
    <row r="230" spans="1:7" x14ac:dyDescent="0.2">
      <c r="A230">
        <v>2844</v>
      </c>
      <c r="B230">
        <v>1600</v>
      </c>
      <c r="C230" t="s">
        <v>1389</v>
      </c>
      <c r="D230" t="s">
        <v>1390</v>
      </c>
      <c r="E230">
        <v>0.59366434812545776</v>
      </c>
      <c r="F230" t="s">
        <v>60</v>
      </c>
      <c r="G230">
        <v>0.38632937236555182</v>
      </c>
    </row>
    <row r="231" spans="1:7" x14ac:dyDescent="0.2">
      <c r="A231">
        <v>2844</v>
      </c>
      <c r="B231">
        <v>1641</v>
      </c>
      <c r="C231" t="s">
        <v>1391</v>
      </c>
      <c r="D231" t="s">
        <v>1392</v>
      </c>
      <c r="E231">
        <v>0.381498783826828</v>
      </c>
      <c r="F231" t="s">
        <v>1393</v>
      </c>
      <c r="G231">
        <v>0.2127507770496446</v>
      </c>
    </row>
    <row r="232" spans="1:7" x14ac:dyDescent="0.2">
      <c r="A232">
        <v>2845</v>
      </c>
      <c r="B232">
        <v>1600</v>
      </c>
      <c r="C232" t="s">
        <v>1394</v>
      </c>
      <c r="D232" t="s">
        <v>1395</v>
      </c>
      <c r="E232">
        <v>0.60064691305160522</v>
      </c>
      <c r="F232" t="s">
        <v>60</v>
      </c>
      <c r="G232">
        <v>0.24406657567926998</v>
      </c>
    </row>
    <row r="233" spans="1:7" x14ac:dyDescent="0.2">
      <c r="A233">
        <v>2845</v>
      </c>
      <c r="B233">
        <v>1641</v>
      </c>
      <c r="C233" t="s">
        <v>1396</v>
      </c>
      <c r="D233" t="s">
        <v>1397</v>
      </c>
      <c r="E233">
        <v>0.27044293284416199</v>
      </c>
      <c r="F233" t="s">
        <v>1398</v>
      </c>
      <c r="G233">
        <v>0.37018114563351456</v>
      </c>
    </row>
    <row r="234" spans="1:7" x14ac:dyDescent="0.2">
      <c r="A234">
        <v>2847</v>
      </c>
      <c r="B234">
        <v>1641</v>
      </c>
      <c r="C234" t="s">
        <v>1399</v>
      </c>
      <c r="D234" t="s">
        <v>1400</v>
      </c>
      <c r="E234">
        <v>0.25274562835693359</v>
      </c>
      <c r="F234" t="s">
        <v>1401</v>
      </c>
      <c r="G234">
        <v>0.2214287817401461</v>
      </c>
    </row>
    <row r="235" spans="1:7" x14ac:dyDescent="0.2">
      <c r="A235">
        <v>2848</v>
      </c>
      <c r="B235">
        <v>1641</v>
      </c>
      <c r="C235" t="s">
        <v>1402</v>
      </c>
      <c r="D235" t="s">
        <v>1403</v>
      </c>
      <c r="E235">
        <v>0.39440229535102844</v>
      </c>
      <c r="F235" t="s">
        <v>1404</v>
      </c>
      <c r="G235">
        <v>0.25872739916057941</v>
      </c>
    </row>
    <row r="236" spans="1:7" x14ac:dyDescent="0.2">
      <c r="A236">
        <v>2849</v>
      </c>
      <c r="B236">
        <v>1641</v>
      </c>
      <c r="C236" t="s">
        <v>1405</v>
      </c>
      <c r="D236" t="s">
        <v>1406</v>
      </c>
      <c r="E236">
        <v>0.27781057357788086</v>
      </c>
      <c r="F236" t="s">
        <v>1407</v>
      </c>
      <c r="G236">
        <v>0.18677198559427141</v>
      </c>
    </row>
    <row r="237" spans="1:7" x14ac:dyDescent="0.2">
      <c r="A237">
        <v>2853</v>
      </c>
      <c r="B237">
        <v>1641</v>
      </c>
      <c r="C237" t="s">
        <v>1408</v>
      </c>
      <c r="D237" t="s">
        <v>1409</v>
      </c>
      <c r="E237">
        <v>0.29007488489151001</v>
      </c>
      <c r="F237" t="s">
        <v>1410</v>
      </c>
      <c r="G237">
        <v>0.25889332103499396</v>
      </c>
    </row>
    <row r="238" spans="1:7" x14ac:dyDescent="0.2">
      <c r="A238">
        <v>2855</v>
      </c>
      <c r="B238">
        <v>1641</v>
      </c>
      <c r="C238" t="s">
        <v>1411</v>
      </c>
      <c r="D238" t="s">
        <v>1412</v>
      </c>
      <c r="E238">
        <v>0.38595423102378845</v>
      </c>
      <c r="F238" t="s">
        <v>1413</v>
      </c>
      <c r="G238">
        <v>0.21507045179070627</v>
      </c>
    </row>
    <row r="239" spans="1:7" x14ac:dyDescent="0.2">
      <c r="A239">
        <v>2856</v>
      </c>
      <c r="B239">
        <v>1641</v>
      </c>
      <c r="C239" t="s">
        <v>1414</v>
      </c>
      <c r="D239" t="s">
        <v>1415</v>
      </c>
      <c r="E239">
        <v>0.27262598276138306</v>
      </c>
      <c r="F239" t="s">
        <v>1416</v>
      </c>
      <c r="G239">
        <v>0.10053787236056815</v>
      </c>
    </row>
    <row r="240" spans="1:7" x14ac:dyDescent="0.2">
      <c r="A240">
        <v>2858</v>
      </c>
      <c r="B240">
        <v>1641</v>
      </c>
      <c r="C240" t="s">
        <v>1417</v>
      </c>
      <c r="D240" t="s">
        <v>1418</v>
      </c>
      <c r="E240">
        <v>0.51812773942947388</v>
      </c>
      <c r="F240" t="s">
        <v>1419</v>
      </c>
      <c r="G240">
        <v>0.49064169820161196</v>
      </c>
    </row>
    <row r="241" spans="1:7" x14ac:dyDescent="0.2">
      <c r="A241">
        <v>2860</v>
      </c>
      <c r="B241">
        <v>1641</v>
      </c>
      <c r="C241" t="s">
        <v>1420</v>
      </c>
      <c r="D241" t="s">
        <v>1421</v>
      </c>
      <c r="E241">
        <v>0.38636541366577148</v>
      </c>
      <c r="F241" t="s">
        <v>1422</v>
      </c>
      <c r="G241">
        <v>0.19930629370394801</v>
      </c>
    </row>
    <row r="242" spans="1:7" x14ac:dyDescent="0.2">
      <c r="A242">
        <v>2861</v>
      </c>
      <c r="B242">
        <v>1641</v>
      </c>
      <c r="C242" t="s">
        <v>1423</v>
      </c>
      <c r="D242" t="s">
        <v>1424</v>
      </c>
      <c r="E242">
        <v>0.38963225483894348</v>
      </c>
      <c r="F242" t="s">
        <v>1422</v>
      </c>
      <c r="G242">
        <v>0.21237829401741889</v>
      </c>
    </row>
    <row r="243" spans="1:7" x14ac:dyDescent="0.2">
      <c r="A243">
        <v>2863</v>
      </c>
      <c r="B243">
        <v>1641</v>
      </c>
      <c r="C243" t="s">
        <v>1425</v>
      </c>
      <c r="D243" t="s">
        <v>1426</v>
      </c>
      <c r="E243">
        <v>0.42070859670639038</v>
      </c>
      <c r="F243" t="s">
        <v>1427</v>
      </c>
      <c r="G243">
        <v>0.41463521186232138</v>
      </c>
    </row>
    <row r="244" spans="1:7" x14ac:dyDescent="0.2">
      <c r="A244">
        <v>2866</v>
      </c>
      <c r="B244">
        <v>1641</v>
      </c>
      <c r="C244" t="s">
        <v>1428</v>
      </c>
      <c r="D244" t="s">
        <v>1429</v>
      </c>
      <c r="E244">
        <v>0.37907618284225464</v>
      </c>
      <c r="F244" t="s">
        <v>1427</v>
      </c>
      <c r="G244">
        <v>0.37934517764308429</v>
      </c>
    </row>
    <row r="245" spans="1:7" x14ac:dyDescent="0.2">
      <c r="A245">
        <v>2869</v>
      </c>
      <c r="B245">
        <v>1641</v>
      </c>
      <c r="C245" t="s">
        <v>1430</v>
      </c>
      <c r="D245" t="s">
        <v>1431</v>
      </c>
      <c r="E245">
        <v>0.46618792414665222</v>
      </c>
      <c r="F245" t="s">
        <v>1432</v>
      </c>
      <c r="G245">
        <v>0.45551571298565935</v>
      </c>
    </row>
    <row r="246" spans="1:7" x14ac:dyDescent="0.2">
      <c r="A246">
        <v>2870</v>
      </c>
      <c r="B246">
        <v>1641</v>
      </c>
      <c r="C246" t="s">
        <v>1433</v>
      </c>
      <c r="D246" t="s">
        <v>1434</v>
      </c>
      <c r="E246">
        <v>0.47573840618133545</v>
      </c>
      <c r="F246" t="s">
        <v>1435</v>
      </c>
      <c r="G246">
        <v>0.32264730767055322</v>
      </c>
    </row>
    <row r="247" spans="1:7" x14ac:dyDescent="0.2">
      <c r="A247">
        <v>2876</v>
      </c>
      <c r="B247">
        <v>1641</v>
      </c>
      <c r="C247" t="s">
        <v>1436</v>
      </c>
      <c r="D247" t="s">
        <v>1437</v>
      </c>
      <c r="E247">
        <v>0.35282674431800842</v>
      </c>
      <c r="F247" t="s">
        <v>1435</v>
      </c>
      <c r="G247">
        <v>0.30513628108755336</v>
      </c>
    </row>
    <row r="248" spans="1:7" x14ac:dyDescent="0.2">
      <c r="A248">
        <v>2879</v>
      </c>
      <c r="B248">
        <v>1641</v>
      </c>
      <c r="C248" t="s">
        <v>1438</v>
      </c>
      <c r="D248" t="s">
        <v>1439</v>
      </c>
      <c r="E248">
        <v>0.42900553345680237</v>
      </c>
      <c r="F248" t="s">
        <v>1435</v>
      </c>
      <c r="G248">
        <v>0.16958757620383427</v>
      </c>
    </row>
    <row r="249" spans="1:7" x14ac:dyDescent="0.2">
      <c r="A249">
        <v>2880</v>
      </c>
      <c r="B249">
        <v>1641</v>
      </c>
      <c r="C249" t="s">
        <v>1440</v>
      </c>
      <c r="D249" t="s">
        <v>1441</v>
      </c>
      <c r="E249">
        <v>0.26195549964904785</v>
      </c>
      <c r="F249" t="s">
        <v>1442</v>
      </c>
      <c r="G249">
        <v>0.68975832659716219</v>
      </c>
    </row>
    <row r="250" spans="1:7" x14ac:dyDescent="0.2">
      <c r="A250">
        <v>2888</v>
      </c>
      <c r="B250">
        <v>1641</v>
      </c>
      <c r="C250" t="s">
        <v>1443</v>
      </c>
      <c r="D250" t="s">
        <v>1444</v>
      </c>
      <c r="E250">
        <v>0.40875527262687683</v>
      </c>
      <c r="F250" t="s">
        <v>1445</v>
      </c>
      <c r="G250">
        <v>0.8218357124009803</v>
      </c>
    </row>
    <row r="251" spans="1:7" x14ac:dyDescent="0.2">
      <c r="A251">
        <v>2892</v>
      </c>
      <c r="B251">
        <v>1641</v>
      </c>
      <c r="C251" t="s">
        <v>1446</v>
      </c>
      <c r="D251" t="s">
        <v>1447</v>
      </c>
      <c r="E251">
        <v>0.5409277081489563</v>
      </c>
      <c r="F251" t="s">
        <v>1422</v>
      </c>
      <c r="G251">
        <v>0.40753342441917301</v>
      </c>
    </row>
    <row r="252" spans="1:7" x14ac:dyDescent="0.2">
      <c r="A252">
        <v>2894</v>
      </c>
      <c r="B252">
        <v>1641</v>
      </c>
      <c r="C252" t="s">
        <v>1448</v>
      </c>
      <c r="D252" t="s">
        <v>1449</v>
      </c>
      <c r="E252">
        <v>0.51811879873275757</v>
      </c>
      <c r="F252" t="s">
        <v>1422</v>
      </c>
      <c r="G252">
        <v>0.42833175918167626</v>
      </c>
    </row>
    <row r="253" spans="1:7" x14ac:dyDescent="0.2">
      <c r="A253">
        <v>3014</v>
      </c>
      <c r="B253">
        <v>1750</v>
      </c>
      <c r="C253" t="s">
        <v>1450</v>
      </c>
      <c r="D253" t="s">
        <v>1451</v>
      </c>
      <c r="E253">
        <v>0.38776007294654846</v>
      </c>
      <c r="F253" t="s">
        <v>1452</v>
      </c>
      <c r="G253">
        <v>4.8256277500304482E-3</v>
      </c>
    </row>
    <row r="254" spans="1:7" x14ac:dyDescent="0.2">
      <c r="A254">
        <v>3119</v>
      </c>
      <c r="B254">
        <v>1924</v>
      </c>
      <c r="C254" t="s">
        <v>1453</v>
      </c>
      <c r="D254" t="s">
        <v>1454</v>
      </c>
      <c r="E254">
        <v>0.39625933766365051</v>
      </c>
      <c r="F254" t="s">
        <v>1455</v>
      </c>
      <c r="G254">
        <v>0.84828475690885041</v>
      </c>
    </row>
    <row r="255" spans="1:7" x14ac:dyDescent="0.2">
      <c r="A255">
        <v>3129</v>
      </c>
      <c r="B255">
        <v>1975</v>
      </c>
      <c r="C255" t="s">
        <v>1456</v>
      </c>
      <c r="D255" t="s">
        <v>1457</v>
      </c>
      <c r="E255">
        <v>0.42467036843299866</v>
      </c>
      <c r="F255" t="s">
        <v>1458</v>
      </c>
      <c r="G255">
        <v>0.22092219082111761</v>
      </c>
    </row>
    <row r="256" spans="1:7" x14ac:dyDescent="0.2">
      <c r="A256">
        <v>3131</v>
      </c>
      <c r="B256">
        <v>1975</v>
      </c>
      <c r="C256" t="s">
        <v>1459</v>
      </c>
      <c r="D256" t="s">
        <v>1460</v>
      </c>
      <c r="E256">
        <v>0.28594809770584106</v>
      </c>
      <c r="F256" t="s">
        <v>1461</v>
      </c>
      <c r="G256">
        <v>0.2944330713603327</v>
      </c>
    </row>
    <row r="257" spans="1:7" x14ac:dyDescent="0.2">
      <c r="A257">
        <v>3133</v>
      </c>
      <c r="B257">
        <v>1975</v>
      </c>
      <c r="C257" t="s">
        <v>1462</v>
      </c>
      <c r="D257" t="s">
        <v>1463</v>
      </c>
      <c r="E257">
        <v>0.25295788049697876</v>
      </c>
      <c r="F257" t="s">
        <v>1464</v>
      </c>
      <c r="G257">
        <v>0.19110333883075156</v>
      </c>
    </row>
    <row r="258" spans="1:7" x14ac:dyDescent="0.2">
      <c r="A258">
        <v>3136</v>
      </c>
      <c r="B258">
        <v>1975</v>
      </c>
      <c r="C258" t="s">
        <v>1465</v>
      </c>
      <c r="D258" t="s">
        <v>1466</v>
      </c>
      <c r="E258">
        <v>0.25688442587852478</v>
      </c>
      <c r="F258" t="s">
        <v>1467</v>
      </c>
      <c r="G258">
        <v>0.15680648279629472</v>
      </c>
    </row>
    <row r="259" spans="1:7" x14ac:dyDescent="0.2">
      <c r="A259">
        <v>3139</v>
      </c>
      <c r="B259">
        <v>1975</v>
      </c>
      <c r="C259" t="s">
        <v>1468</v>
      </c>
      <c r="D259" t="s">
        <v>1469</v>
      </c>
      <c r="E259">
        <v>0.39154884219169617</v>
      </c>
      <c r="F259" t="s">
        <v>1470</v>
      </c>
      <c r="G259">
        <v>0.78789128127935004</v>
      </c>
    </row>
    <row r="260" spans="1:7" x14ac:dyDescent="0.2">
      <c r="A260">
        <v>3140</v>
      </c>
      <c r="B260">
        <v>1975</v>
      </c>
      <c r="C260" t="s">
        <v>1471</v>
      </c>
      <c r="D260" t="s">
        <v>1472</v>
      </c>
      <c r="E260">
        <v>0.4490082859992981</v>
      </c>
      <c r="F260" t="s">
        <v>1473</v>
      </c>
      <c r="G260">
        <v>0.16598966978213536</v>
      </c>
    </row>
    <row r="261" spans="1:7" x14ac:dyDescent="0.2">
      <c r="A261">
        <v>3144</v>
      </c>
      <c r="B261">
        <v>1975</v>
      </c>
      <c r="C261" t="s">
        <v>1474</v>
      </c>
      <c r="D261" t="s">
        <v>1475</v>
      </c>
      <c r="E261">
        <v>0.3161558210849762</v>
      </c>
      <c r="F261" t="s">
        <v>1473</v>
      </c>
      <c r="G261">
        <v>0.42830774524869725</v>
      </c>
    </row>
    <row r="262" spans="1:7" x14ac:dyDescent="0.2">
      <c r="A262">
        <v>3145</v>
      </c>
      <c r="B262">
        <v>1975</v>
      </c>
      <c r="C262" t="s">
        <v>1476</v>
      </c>
      <c r="D262" t="s">
        <v>1477</v>
      </c>
      <c r="E262">
        <v>0.39921244978904724</v>
      </c>
      <c r="F262" t="s">
        <v>1478</v>
      </c>
      <c r="G262">
        <v>0.622149733431826</v>
      </c>
    </row>
    <row r="263" spans="1:7" x14ac:dyDescent="0.2">
      <c r="A263">
        <v>3146</v>
      </c>
      <c r="B263">
        <v>1975</v>
      </c>
      <c r="C263" t="s">
        <v>1479</v>
      </c>
      <c r="D263" t="s">
        <v>1480</v>
      </c>
      <c r="E263">
        <v>0.46895179152488708</v>
      </c>
      <c r="F263" t="s">
        <v>1481</v>
      </c>
      <c r="G263">
        <v>0.43654221853216801</v>
      </c>
    </row>
    <row r="264" spans="1:7" x14ac:dyDescent="0.2">
      <c r="A264">
        <v>3152</v>
      </c>
      <c r="B264">
        <v>1975</v>
      </c>
      <c r="C264" t="s">
        <v>1482</v>
      </c>
      <c r="D264" t="s">
        <v>1483</v>
      </c>
      <c r="E264">
        <v>0.48950397968292236</v>
      </c>
      <c r="F264" t="s">
        <v>1473</v>
      </c>
      <c r="G264">
        <v>0.52158098828056199</v>
      </c>
    </row>
    <row r="265" spans="1:7" x14ac:dyDescent="0.2">
      <c r="A265">
        <v>3153</v>
      </c>
      <c r="B265">
        <v>1975</v>
      </c>
      <c r="C265" t="s">
        <v>1484</v>
      </c>
      <c r="D265" t="s">
        <v>1485</v>
      </c>
      <c r="E265">
        <v>0.50734537839889526</v>
      </c>
      <c r="F265" t="s">
        <v>1473</v>
      </c>
      <c r="G265">
        <v>0.53193825806320583</v>
      </c>
    </row>
    <row r="266" spans="1:7" x14ac:dyDescent="0.2">
      <c r="A266">
        <v>3155</v>
      </c>
      <c r="B266">
        <v>1975</v>
      </c>
      <c r="C266" t="s">
        <v>118</v>
      </c>
      <c r="D266" t="s">
        <v>1486</v>
      </c>
      <c r="E266">
        <v>0.26116988062858582</v>
      </c>
      <c r="F266" t="s">
        <v>1487</v>
      </c>
      <c r="G266">
        <v>0.50800198616005543</v>
      </c>
    </row>
    <row r="267" spans="1:7" x14ac:dyDescent="0.2">
      <c r="A267">
        <v>3159</v>
      </c>
      <c r="B267">
        <v>1975</v>
      </c>
      <c r="C267" t="s">
        <v>1488</v>
      </c>
      <c r="D267" t="s">
        <v>1489</v>
      </c>
      <c r="E267">
        <v>0.35228163003921509</v>
      </c>
      <c r="F267" t="s">
        <v>120</v>
      </c>
      <c r="G267">
        <v>0.82698833033662489</v>
      </c>
    </row>
    <row r="268" spans="1:7" x14ac:dyDescent="0.2">
      <c r="A268">
        <v>3161</v>
      </c>
      <c r="B268">
        <v>1975</v>
      </c>
      <c r="C268" t="s">
        <v>1490</v>
      </c>
      <c r="D268" t="s">
        <v>1491</v>
      </c>
      <c r="E268">
        <v>0.26077771186828613</v>
      </c>
      <c r="F268" t="s">
        <v>120</v>
      </c>
      <c r="G268">
        <v>0.83533667075264983</v>
      </c>
    </row>
    <row r="269" spans="1:7" x14ac:dyDescent="0.2">
      <c r="A269">
        <v>3164</v>
      </c>
      <c r="B269">
        <v>1975</v>
      </c>
      <c r="C269" t="s">
        <v>123</v>
      </c>
      <c r="D269" t="s">
        <v>1492</v>
      </c>
      <c r="E269">
        <v>0.51221126317977905</v>
      </c>
      <c r="F269" t="s">
        <v>120</v>
      </c>
      <c r="G269">
        <v>0.8716813010690273</v>
      </c>
    </row>
    <row r="270" spans="1:7" x14ac:dyDescent="0.2">
      <c r="A270">
        <v>3167</v>
      </c>
      <c r="B270">
        <v>1975</v>
      </c>
      <c r="C270" t="s">
        <v>1493</v>
      </c>
      <c r="D270" t="s">
        <v>1494</v>
      </c>
      <c r="E270">
        <v>0.3886769711971283</v>
      </c>
      <c r="F270" t="s">
        <v>1495</v>
      </c>
      <c r="G270">
        <v>0.86139164372438659</v>
      </c>
    </row>
    <row r="271" spans="1:7" x14ac:dyDescent="0.2">
      <c r="A271">
        <v>3168</v>
      </c>
      <c r="B271">
        <v>1975</v>
      </c>
      <c r="C271" t="s">
        <v>128</v>
      </c>
      <c r="D271" t="s">
        <v>1496</v>
      </c>
      <c r="E271">
        <v>0.25566694140434265</v>
      </c>
      <c r="F271" t="s">
        <v>120</v>
      </c>
      <c r="G271">
        <v>0.97001917407172167</v>
      </c>
    </row>
    <row r="272" spans="1:7" x14ac:dyDescent="0.2">
      <c r="A272">
        <v>3169</v>
      </c>
      <c r="B272">
        <v>1975</v>
      </c>
      <c r="C272" t="s">
        <v>1497</v>
      </c>
      <c r="D272" t="s">
        <v>1498</v>
      </c>
      <c r="E272">
        <v>0.54451876878738403</v>
      </c>
      <c r="F272" t="s">
        <v>120</v>
      </c>
      <c r="G272">
        <v>0.77611079512765369</v>
      </c>
    </row>
    <row r="273" spans="1:7" x14ac:dyDescent="0.2">
      <c r="A273">
        <v>3174</v>
      </c>
      <c r="B273">
        <v>1975</v>
      </c>
      <c r="C273" t="s">
        <v>1499</v>
      </c>
      <c r="D273" t="s">
        <v>1500</v>
      </c>
      <c r="E273">
        <v>0.55397093296051025</v>
      </c>
      <c r="F273" t="s">
        <v>120</v>
      </c>
      <c r="G273">
        <v>0.3444195276055862</v>
      </c>
    </row>
    <row r="274" spans="1:7" x14ac:dyDescent="0.2">
      <c r="A274">
        <v>3179</v>
      </c>
      <c r="B274">
        <v>1975</v>
      </c>
      <c r="C274" t="s">
        <v>1501</v>
      </c>
      <c r="D274" t="s">
        <v>1502</v>
      </c>
      <c r="E274">
        <v>0.49228239059448242</v>
      </c>
      <c r="F274" t="s">
        <v>120</v>
      </c>
      <c r="G274">
        <v>0.93177183641231742</v>
      </c>
    </row>
    <row r="275" spans="1:7" x14ac:dyDescent="0.2">
      <c r="A275">
        <v>3182</v>
      </c>
      <c r="B275">
        <v>1975</v>
      </c>
      <c r="C275" t="s">
        <v>1503</v>
      </c>
      <c r="D275" t="s">
        <v>1504</v>
      </c>
      <c r="E275">
        <v>0.53594303131103516</v>
      </c>
      <c r="F275" t="s">
        <v>120</v>
      </c>
      <c r="G275">
        <v>0.99198775976921094</v>
      </c>
    </row>
    <row r="276" spans="1:7" x14ac:dyDescent="0.2">
      <c r="A276">
        <v>3194</v>
      </c>
      <c r="B276">
        <v>1871</v>
      </c>
      <c r="C276" t="s">
        <v>1505</v>
      </c>
      <c r="D276" t="s">
        <v>1506</v>
      </c>
      <c r="E276">
        <v>0.28475174307823181</v>
      </c>
      <c r="F276" t="s">
        <v>1507</v>
      </c>
      <c r="G276">
        <v>0.21565194416268482</v>
      </c>
    </row>
    <row r="277" spans="1:7" x14ac:dyDescent="0.2">
      <c r="A277">
        <v>3200</v>
      </c>
      <c r="B277">
        <v>1871</v>
      </c>
      <c r="C277" t="s">
        <v>1508</v>
      </c>
      <c r="D277" t="s">
        <v>1509</v>
      </c>
      <c r="E277">
        <v>0.28585979342460632</v>
      </c>
      <c r="F277" t="s">
        <v>1510</v>
      </c>
      <c r="G277">
        <v>0.56331309483742964</v>
      </c>
    </row>
    <row r="278" spans="1:7" x14ac:dyDescent="0.2">
      <c r="A278">
        <v>3201</v>
      </c>
      <c r="B278">
        <v>1871</v>
      </c>
      <c r="C278" t="s">
        <v>1511</v>
      </c>
      <c r="D278" t="s">
        <v>1512</v>
      </c>
      <c r="E278">
        <v>0.27107828855514526</v>
      </c>
      <c r="F278" t="s">
        <v>423</v>
      </c>
      <c r="G278">
        <v>0.55080381627428876</v>
      </c>
    </row>
    <row r="279" spans="1:7" x14ac:dyDescent="0.2">
      <c r="A279">
        <v>3208</v>
      </c>
      <c r="B279">
        <v>1871</v>
      </c>
      <c r="C279" t="s">
        <v>1513</v>
      </c>
      <c r="D279" t="s">
        <v>1514</v>
      </c>
      <c r="E279">
        <v>0.27353489398956299</v>
      </c>
      <c r="F279" t="s">
        <v>1510</v>
      </c>
      <c r="G279">
        <v>0.45000901053595671</v>
      </c>
    </row>
    <row r="280" spans="1:7" x14ac:dyDescent="0.2">
      <c r="A280">
        <v>3209</v>
      </c>
      <c r="B280">
        <v>1871</v>
      </c>
      <c r="C280" t="s">
        <v>1515</v>
      </c>
      <c r="D280" t="s">
        <v>1516</v>
      </c>
      <c r="E280">
        <v>0.37720385193824768</v>
      </c>
      <c r="F280" t="s">
        <v>423</v>
      </c>
      <c r="G280">
        <v>0.12527194375010198</v>
      </c>
    </row>
    <row r="281" spans="1:7" x14ac:dyDescent="0.2">
      <c r="A281">
        <v>3213</v>
      </c>
      <c r="B281">
        <v>1871</v>
      </c>
      <c r="C281" t="s">
        <v>1517</v>
      </c>
      <c r="D281" t="s">
        <v>1518</v>
      </c>
      <c r="E281">
        <v>0.42890429496765137</v>
      </c>
      <c r="F281" t="s">
        <v>1519</v>
      </c>
      <c r="G281">
        <v>0.23500815145833615</v>
      </c>
    </row>
    <row r="282" spans="1:7" x14ac:dyDescent="0.2">
      <c r="A282">
        <v>3214</v>
      </c>
      <c r="B282">
        <v>1871</v>
      </c>
      <c r="C282" t="s">
        <v>1520</v>
      </c>
      <c r="D282" t="s">
        <v>1521</v>
      </c>
      <c r="E282">
        <v>0.36094242334365845</v>
      </c>
      <c r="F282" t="s">
        <v>1522</v>
      </c>
      <c r="G282">
        <v>0.30194192639050965</v>
      </c>
    </row>
    <row r="283" spans="1:7" x14ac:dyDescent="0.2">
      <c r="A283">
        <v>3225</v>
      </c>
      <c r="B283">
        <v>1871</v>
      </c>
      <c r="C283" t="s">
        <v>1523</v>
      </c>
      <c r="D283" t="s">
        <v>1524</v>
      </c>
      <c r="E283">
        <v>0.32476657629013062</v>
      </c>
      <c r="F283" t="s">
        <v>1525</v>
      </c>
      <c r="G283">
        <v>0.80408284366069038</v>
      </c>
    </row>
    <row r="284" spans="1:7" x14ac:dyDescent="0.2">
      <c r="A284">
        <v>3231</v>
      </c>
      <c r="B284">
        <v>1871</v>
      </c>
      <c r="C284" t="s">
        <v>1526</v>
      </c>
      <c r="D284" t="s">
        <v>1527</v>
      </c>
      <c r="E284">
        <v>0.4466184675693512</v>
      </c>
      <c r="F284" t="s">
        <v>1525</v>
      </c>
      <c r="G284">
        <v>0.45065494585757365</v>
      </c>
    </row>
    <row r="285" spans="1:7" x14ac:dyDescent="0.2">
      <c r="A285">
        <v>3233</v>
      </c>
      <c r="B285">
        <v>1871</v>
      </c>
      <c r="C285" t="s">
        <v>1528</v>
      </c>
      <c r="D285" t="s">
        <v>1529</v>
      </c>
      <c r="E285">
        <v>0.25371649861335754</v>
      </c>
      <c r="F285" t="s">
        <v>423</v>
      </c>
      <c r="G285">
        <v>0.71719601601784344</v>
      </c>
    </row>
    <row r="286" spans="1:7" x14ac:dyDescent="0.2">
      <c r="A286">
        <v>3238</v>
      </c>
      <c r="B286">
        <v>1871</v>
      </c>
      <c r="C286" t="s">
        <v>1530</v>
      </c>
      <c r="D286" t="s">
        <v>1531</v>
      </c>
      <c r="E286">
        <v>0.28880155086517334</v>
      </c>
      <c r="F286" t="s">
        <v>1532</v>
      </c>
      <c r="G286">
        <v>0.10602104657557848</v>
      </c>
    </row>
    <row r="287" spans="1:7" x14ac:dyDescent="0.2">
      <c r="A287">
        <v>3240</v>
      </c>
      <c r="B287">
        <v>1871</v>
      </c>
      <c r="C287" t="s">
        <v>1533</v>
      </c>
      <c r="D287" t="s">
        <v>1534</v>
      </c>
      <c r="E287">
        <v>0.29446366429328918</v>
      </c>
      <c r="F287" t="s">
        <v>423</v>
      </c>
      <c r="G287">
        <v>0.73665680982946979</v>
      </c>
    </row>
    <row r="288" spans="1:7" x14ac:dyDescent="0.2">
      <c r="A288">
        <v>3243</v>
      </c>
      <c r="B288">
        <v>1871</v>
      </c>
      <c r="C288" t="s">
        <v>1535</v>
      </c>
      <c r="D288" t="s">
        <v>1536</v>
      </c>
      <c r="E288">
        <v>0.54656469821929932</v>
      </c>
      <c r="F288" t="s">
        <v>1537</v>
      </c>
      <c r="G288">
        <v>0.28476632613996317</v>
      </c>
    </row>
    <row r="289" spans="1:7" x14ac:dyDescent="0.2">
      <c r="A289">
        <v>3245</v>
      </c>
      <c r="B289">
        <v>1871</v>
      </c>
      <c r="C289" t="s">
        <v>1538</v>
      </c>
      <c r="D289" t="s">
        <v>1539</v>
      </c>
      <c r="E289">
        <v>0.58421695232391357</v>
      </c>
      <c r="F289" t="s">
        <v>423</v>
      </c>
      <c r="G289">
        <v>0.77369761037048279</v>
      </c>
    </row>
    <row r="290" spans="1:7" x14ac:dyDescent="0.2">
      <c r="A290">
        <v>3249</v>
      </c>
      <c r="B290">
        <v>1871</v>
      </c>
      <c r="C290" t="s">
        <v>1540</v>
      </c>
      <c r="D290" t="s">
        <v>1541</v>
      </c>
      <c r="E290">
        <v>0.55295062065124512</v>
      </c>
      <c r="F290" t="s">
        <v>423</v>
      </c>
      <c r="G290">
        <v>0.46053620117806743</v>
      </c>
    </row>
    <row r="291" spans="1:7" x14ac:dyDescent="0.2">
      <c r="A291">
        <v>3251</v>
      </c>
      <c r="B291">
        <v>1871</v>
      </c>
      <c r="C291" t="s">
        <v>1542</v>
      </c>
      <c r="D291" t="s">
        <v>1543</v>
      </c>
      <c r="E291">
        <v>0.37025386095046997</v>
      </c>
      <c r="F291" t="s">
        <v>1544</v>
      </c>
      <c r="G291">
        <v>0.46838841666677244</v>
      </c>
    </row>
    <row r="292" spans="1:7" x14ac:dyDescent="0.2">
      <c r="A292">
        <v>3254</v>
      </c>
      <c r="B292">
        <v>1871</v>
      </c>
      <c r="C292" t="s">
        <v>1545</v>
      </c>
      <c r="D292" t="s">
        <v>1546</v>
      </c>
      <c r="E292">
        <v>0.45737031102180481</v>
      </c>
      <c r="F292" t="s">
        <v>417</v>
      </c>
      <c r="G292">
        <v>0.17565259115947568</v>
      </c>
    </row>
    <row r="293" spans="1:7" x14ac:dyDescent="0.2">
      <c r="A293">
        <v>3264</v>
      </c>
      <c r="B293">
        <v>1871</v>
      </c>
      <c r="C293" t="s">
        <v>1547</v>
      </c>
      <c r="D293" t="s">
        <v>1548</v>
      </c>
      <c r="E293">
        <v>0.55127477645874023</v>
      </c>
      <c r="F293" t="s">
        <v>423</v>
      </c>
      <c r="G293">
        <v>0.36073427829427829</v>
      </c>
    </row>
    <row r="294" spans="1:7" x14ac:dyDescent="0.2">
      <c r="A294">
        <v>3274</v>
      </c>
      <c r="B294">
        <v>1871</v>
      </c>
      <c r="C294" t="s">
        <v>1549</v>
      </c>
      <c r="D294" t="s">
        <v>1550</v>
      </c>
      <c r="E294">
        <v>0.61854565143585205</v>
      </c>
      <c r="F294" t="s">
        <v>423</v>
      </c>
      <c r="G294">
        <v>0.56806281748284548</v>
      </c>
    </row>
    <row r="295" spans="1:7" x14ac:dyDescent="0.2">
      <c r="A295">
        <v>3276</v>
      </c>
      <c r="B295">
        <v>1871</v>
      </c>
      <c r="C295" t="s">
        <v>421</v>
      </c>
      <c r="D295" t="s">
        <v>1551</v>
      </c>
      <c r="E295">
        <v>0.30699634552001953</v>
      </c>
      <c r="F295" t="s">
        <v>423</v>
      </c>
      <c r="G295">
        <v>0.30803986223225327</v>
      </c>
    </row>
    <row r="296" spans="1:7" x14ac:dyDescent="0.2">
      <c r="A296">
        <v>3277</v>
      </c>
      <c r="B296">
        <v>1871</v>
      </c>
      <c r="C296" t="s">
        <v>1552</v>
      </c>
      <c r="D296" t="s">
        <v>1553</v>
      </c>
      <c r="E296">
        <v>0.68761688470840454</v>
      </c>
      <c r="F296" t="s">
        <v>423</v>
      </c>
      <c r="G296">
        <v>0.5130603960974276</v>
      </c>
    </row>
    <row r="297" spans="1:7" x14ac:dyDescent="0.2">
      <c r="A297">
        <v>3278</v>
      </c>
      <c r="B297">
        <v>1871</v>
      </c>
      <c r="C297" t="s">
        <v>1554</v>
      </c>
      <c r="D297" t="s">
        <v>1555</v>
      </c>
      <c r="E297">
        <v>0.63604682683944702</v>
      </c>
      <c r="F297" t="s">
        <v>423</v>
      </c>
      <c r="G297">
        <v>0.35999816841316379</v>
      </c>
    </row>
    <row r="298" spans="1:7" x14ac:dyDescent="0.2">
      <c r="A298">
        <v>3321</v>
      </c>
      <c r="B298">
        <v>2039</v>
      </c>
      <c r="C298" t="s">
        <v>1556</v>
      </c>
      <c r="D298" t="s">
        <v>1557</v>
      </c>
      <c r="E298">
        <v>0.27383658289909363</v>
      </c>
      <c r="F298" t="s">
        <v>1558</v>
      </c>
      <c r="G298">
        <v>0.37648589562558066</v>
      </c>
    </row>
    <row r="299" spans="1:7" x14ac:dyDescent="0.2">
      <c r="A299">
        <v>3327</v>
      </c>
      <c r="B299">
        <v>2039</v>
      </c>
      <c r="C299" t="s">
        <v>1559</v>
      </c>
      <c r="D299" t="s">
        <v>1560</v>
      </c>
      <c r="E299">
        <v>0.27393567562103271</v>
      </c>
      <c r="F299" t="s">
        <v>1561</v>
      </c>
      <c r="G299">
        <v>0.22020243214162449</v>
      </c>
    </row>
    <row r="300" spans="1:7" x14ac:dyDescent="0.2">
      <c r="A300">
        <v>3339</v>
      </c>
      <c r="B300">
        <v>2039</v>
      </c>
      <c r="C300" t="s">
        <v>1562</v>
      </c>
      <c r="D300" t="s">
        <v>1563</v>
      </c>
      <c r="E300">
        <v>0.25037890672683716</v>
      </c>
      <c r="F300" t="s">
        <v>1564</v>
      </c>
      <c r="G300">
        <v>0.42375333950456878</v>
      </c>
    </row>
    <row r="301" spans="1:7" x14ac:dyDescent="0.2">
      <c r="A301">
        <v>3370</v>
      </c>
      <c r="B301">
        <v>2143</v>
      </c>
      <c r="C301" t="s">
        <v>1565</v>
      </c>
      <c r="D301" t="s">
        <v>1566</v>
      </c>
      <c r="E301">
        <v>0.29302600026130676</v>
      </c>
      <c r="F301" t="s">
        <v>1567</v>
      </c>
      <c r="G301">
        <v>0.26826032682475065</v>
      </c>
    </row>
    <row r="302" spans="1:7" x14ac:dyDescent="0.2">
      <c r="A302">
        <v>3397</v>
      </c>
      <c r="B302">
        <v>2143</v>
      </c>
      <c r="C302" t="s">
        <v>1568</v>
      </c>
      <c r="D302" t="s">
        <v>1569</v>
      </c>
      <c r="E302">
        <v>0.32453230023384094</v>
      </c>
      <c r="F302" t="s">
        <v>1570</v>
      </c>
      <c r="G302">
        <v>0.94854440544619911</v>
      </c>
    </row>
    <row r="303" spans="1:7" x14ac:dyDescent="0.2">
      <c r="A303">
        <v>3403</v>
      </c>
      <c r="B303">
        <v>2143</v>
      </c>
      <c r="C303" t="s">
        <v>1571</v>
      </c>
      <c r="D303" t="s">
        <v>1572</v>
      </c>
      <c r="E303">
        <v>0.28332415223121643</v>
      </c>
      <c r="F303" t="s">
        <v>1570</v>
      </c>
      <c r="G303">
        <v>0.98976388316737274</v>
      </c>
    </row>
    <row r="304" spans="1:7" x14ac:dyDescent="0.2">
      <c r="A304">
        <v>3412</v>
      </c>
      <c r="B304">
        <v>2143</v>
      </c>
      <c r="C304" t="s">
        <v>1573</v>
      </c>
      <c r="D304" t="s">
        <v>1574</v>
      </c>
      <c r="E304">
        <v>0.47668027877807617</v>
      </c>
      <c r="F304" t="s">
        <v>1570</v>
      </c>
      <c r="G304">
        <v>0.82188908810952066</v>
      </c>
    </row>
    <row r="305" spans="1:7" x14ac:dyDescent="0.2">
      <c r="A305">
        <v>3460</v>
      </c>
      <c r="B305">
        <v>1934</v>
      </c>
      <c r="C305" t="s">
        <v>1575</v>
      </c>
      <c r="D305" t="s">
        <v>1576</v>
      </c>
      <c r="E305">
        <v>0.27714434266090393</v>
      </c>
      <c r="F305" t="s">
        <v>1577</v>
      </c>
      <c r="G305">
        <v>0.29732452206142823</v>
      </c>
    </row>
    <row r="306" spans="1:7" x14ac:dyDescent="0.2">
      <c r="A306">
        <v>3462</v>
      </c>
      <c r="B306">
        <v>1934</v>
      </c>
      <c r="C306" t="s">
        <v>1578</v>
      </c>
      <c r="D306" t="s">
        <v>1579</v>
      </c>
      <c r="E306">
        <v>0.39714959263801575</v>
      </c>
      <c r="F306" t="s">
        <v>142</v>
      </c>
      <c r="G306">
        <v>0.48069916808873531</v>
      </c>
    </row>
    <row r="307" spans="1:7" x14ac:dyDescent="0.2">
      <c r="A307">
        <v>3464</v>
      </c>
      <c r="B307">
        <v>1934</v>
      </c>
      <c r="C307" t="s">
        <v>1580</v>
      </c>
      <c r="D307" t="s">
        <v>1581</v>
      </c>
      <c r="E307">
        <v>0.34081578254699707</v>
      </c>
      <c r="F307" t="s">
        <v>142</v>
      </c>
      <c r="G307">
        <v>0.49007813074113371</v>
      </c>
    </row>
    <row r="308" spans="1:7" x14ac:dyDescent="0.2">
      <c r="A308">
        <v>3467</v>
      </c>
      <c r="B308">
        <v>1934</v>
      </c>
      <c r="C308" t="s">
        <v>1582</v>
      </c>
      <c r="D308" t="s">
        <v>1583</v>
      </c>
      <c r="E308">
        <v>0.25530257821083069</v>
      </c>
      <c r="F308" t="s">
        <v>142</v>
      </c>
      <c r="G308">
        <v>0.20520505657291149</v>
      </c>
    </row>
    <row r="309" spans="1:7" x14ac:dyDescent="0.2">
      <c r="A309">
        <v>3471</v>
      </c>
      <c r="B309">
        <v>1934</v>
      </c>
      <c r="C309" t="s">
        <v>1584</v>
      </c>
      <c r="D309" t="s">
        <v>1585</v>
      </c>
      <c r="E309">
        <v>0.51050436496734619</v>
      </c>
      <c r="F309" t="s">
        <v>142</v>
      </c>
      <c r="G309">
        <v>0.30528497117667797</v>
      </c>
    </row>
    <row r="310" spans="1:7" x14ac:dyDescent="0.2">
      <c r="A310">
        <v>3477</v>
      </c>
      <c r="B310">
        <v>1934</v>
      </c>
      <c r="C310" t="s">
        <v>1586</v>
      </c>
      <c r="D310" t="s">
        <v>1587</v>
      </c>
      <c r="E310">
        <v>0.39359578490257263</v>
      </c>
      <c r="F310" t="s">
        <v>142</v>
      </c>
      <c r="G310">
        <v>0.52021421299586867</v>
      </c>
    </row>
    <row r="311" spans="1:7" x14ac:dyDescent="0.2">
      <c r="A311">
        <v>3481</v>
      </c>
      <c r="B311">
        <v>1934</v>
      </c>
      <c r="C311" t="s">
        <v>1588</v>
      </c>
      <c r="D311" t="s">
        <v>1589</v>
      </c>
      <c r="E311">
        <v>0.48850545287132263</v>
      </c>
      <c r="F311" t="s">
        <v>142</v>
      </c>
      <c r="G311">
        <v>0.49415201343818754</v>
      </c>
    </row>
    <row r="312" spans="1:7" x14ac:dyDescent="0.2">
      <c r="A312">
        <v>3486</v>
      </c>
      <c r="B312">
        <v>1934</v>
      </c>
      <c r="C312" t="s">
        <v>1590</v>
      </c>
      <c r="D312" t="s">
        <v>1591</v>
      </c>
      <c r="E312">
        <v>0.36854249238967896</v>
      </c>
      <c r="F312" t="s">
        <v>142</v>
      </c>
      <c r="G312">
        <v>0.78396647462017932</v>
      </c>
    </row>
    <row r="313" spans="1:7" x14ac:dyDescent="0.2">
      <c r="A313">
        <v>3490</v>
      </c>
      <c r="B313">
        <v>1934</v>
      </c>
      <c r="C313" t="s">
        <v>1592</v>
      </c>
      <c r="D313" t="s">
        <v>1593</v>
      </c>
      <c r="E313">
        <v>0.34988117218017578</v>
      </c>
      <c r="F313" t="s">
        <v>142</v>
      </c>
      <c r="G313">
        <v>0.62776061600856969</v>
      </c>
    </row>
    <row r="314" spans="1:7" x14ac:dyDescent="0.2">
      <c r="A314">
        <v>3494</v>
      </c>
      <c r="B314">
        <v>1934</v>
      </c>
      <c r="C314" t="s">
        <v>1594</v>
      </c>
      <c r="D314" t="s">
        <v>1595</v>
      </c>
      <c r="E314">
        <v>0.39874753355979919</v>
      </c>
      <c r="F314" t="s">
        <v>142</v>
      </c>
      <c r="G314">
        <v>0.41360824534601187</v>
      </c>
    </row>
    <row r="315" spans="1:7" x14ac:dyDescent="0.2">
      <c r="A315">
        <v>3495</v>
      </c>
      <c r="B315">
        <v>1934</v>
      </c>
      <c r="C315" t="s">
        <v>1596</v>
      </c>
      <c r="D315" t="s">
        <v>1597</v>
      </c>
      <c r="E315">
        <v>0.4458947479724884</v>
      </c>
      <c r="F315" t="s">
        <v>142</v>
      </c>
      <c r="G315">
        <v>0.54824185078853782</v>
      </c>
    </row>
    <row r="316" spans="1:7" x14ac:dyDescent="0.2">
      <c r="A316">
        <v>3496</v>
      </c>
      <c r="B316">
        <v>1934</v>
      </c>
      <c r="C316" t="s">
        <v>1598</v>
      </c>
      <c r="D316" t="s">
        <v>1599</v>
      </c>
      <c r="E316">
        <v>0.38878461718559265</v>
      </c>
      <c r="F316" t="s">
        <v>142</v>
      </c>
      <c r="G316">
        <v>0.20605376232058095</v>
      </c>
    </row>
    <row r="317" spans="1:7" x14ac:dyDescent="0.2">
      <c r="A317">
        <v>3497</v>
      </c>
      <c r="B317">
        <v>1934</v>
      </c>
      <c r="C317" t="s">
        <v>1600</v>
      </c>
      <c r="D317" t="s">
        <v>1601</v>
      </c>
      <c r="E317">
        <v>0.3820684552192688</v>
      </c>
      <c r="F317" t="s">
        <v>142</v>
      </c>
      <c r="G317">
        <v>0.46591982591825287</v>
      </c>
    </row>
    <row r="318" spans="1:7" x14ac:dyDescent="0.2">
      <c r="A318">
        <v>3498</v>
      </c>
      <c r="B318">
        <v>1934</v>
      </c>
      <c r="C318" t="s">
        <v>1602</v>
      </c>
      <c r="D318" t="s">
        <v>1603</v>
      </c>
      <c r="E318">
        <v>0.46591666340827942</v>
      </c>
      <c r="F318" t="s">
        <v>142</v>
      </c>
      <c r="G318">
        <v>0.69141098296442416</v>
      </c>
    </row>
    <row r="319" spans="1:7" x14ac:dyDescent="0.2">
      <c r="A319">
        <v>3499</v>
      </c>
      <c r="B319">
        <v>1934</v>
      </c>
      <c r="C319" t="s">
        <v>1604</v>
      </c>
      <c r="D319" t="s">
        <v>1605</v>
      </c>
      <c r="E319">
        <v>0.54064154624938965</v>
      </c>
      <c r="F319" t="s">
        <v>142</v>
      </c>
      <c r="G319">
        <v>0.70626196375567962</v>
      </c>
    </row>
    <row r="320" spans="1:7" x14ac:dyDescent="0.2">
      <c r="A320">
        <v>3501</v>
      </c>
      <c r="B320">
        <v>1934</v>
      </c>
      <c r="C320" t="s">
        <v>140</v>
      </c>
      <c r="D320" t="s">
        <v>1606</v>
      </c>
      <c r="E320">
        <v>0.44681134819984436</v>
      </c>
      <c r="F320" t="s">
        <v>1607</v>
      </c>
      <c r="G320">
        <v>0.60429392383422642</v>
      </c>
    </row>
    <row r="321" spans="1:7" x14ac:dyDescent="0.2">
      <c r="A321">
        <v>3504</v>
      </c>
      <c r="B321">
        <v>1934</v>
      </c>
      <c r="C321" t="s">
        <v>1608</v>
      </c>
      <c r="D321" t="s">
        <v>1609</v>
      </c>
      <c r="E321">
        <v>0.44145381450653076</v>
      </c>
      <c r="F321" t="s">
        <v>142</v>
      </c>
      <c r="G321">
        <v>0.73372136240035213</v>
      </c>
    </row>
    <row r="322" spans="1:7" x14ac:dyDescent="0.2">
      <c r="A322">
        <v>3514</v>
      </c>
      <c r="B322">
        <v>1934</v>
      </c>
      <c r="C322" t="s">
        <v>1610</v>
      </c>
      <c r="D322" t="s">
        <v>1611</v>
      </c>
      <c r="E322">
        <v>0.54712170362472534</v>
      </c>
      <c r="F322" t="s">
        <v>142</v>
      </c>
      <c r="G322">
        <v>0.63673712304689045</v>
      </c>
    </row>
    <row r="323" spans="1:7" x14ac:dyDescent="0.2">
      <c r="A323">
        <v>3515</v>
      </c>
      <c r="B323">
        <v>1934</v>
      </c>
      <c r="C323" t="s">
        <v>1612</v>
      </c>
      <c r="D323" t="s">
        <v>1613</v>
      </c>
      <c r="E323">
        <v>0.55784058570861816</v>
      </c>
      <c r="F323" t="s">
        <v>142</v>
      </c>
      <c r="G323">
        <v>0.86689024711309759</v>
      </c>
    </row>
    <row r="324" spans="1:7" x14ac:dyDescent="0.2">
      <c r="A324">
        <v>3516</v>
      </c>
      <c r="B324">
        <v>1934</v>
      </c>
      <c r="C324" t="s">
        <v>1614</v>
      </c>
      <c r="D324" t="s">
        <v>1615</v>
      </c>
      <c r="E324">
        <v>0.51514792442321777</v>
      </c>
      <c r="F324" t="s">
        <v>142</v>
      </c>
      <c r="G324">
        <v>0.37644363695789945</v>
      </c>
    </row>
    <row r="325" spans="1:7" x14ac:dyDescent="0.2">
      <c r="A325">
        <v>3518</v>
      </c>
      <c r="B325">
        <v>1934</v>
      </c>
      <c r="C325" t="s">
        <v>145</v>
      </c>
      <c r="D325" t="s">
        <v>1616</v>
      </c>
      <c r="E325">
        <v>0.59694266319274902</v>
      </c>
      <c r="F325" t="s">
        <v>142</v>
      </c>
      <c r="G325">
        <v>0.88527336268741152</v>
      </c>
    </row>
    <row r="326" spans="1:7" x14ac:dyDescent="0.2">
      <c r="A326">
        <v>3521</v>
      </c>
      <c r="B326">
        <v>1934</v>
      </c>
      <c r="C326" t="s">
        <v>1617</v>
      </c>
      <c r="D326" t="s">
        <v>1618</v>
      </c>
      <c r="E326">
        <v>0.60572135448455811</v>
      </c>
      <c r="F326" t="s">
        <v>142</v>
      </c>
      <c r="G326">
        <v>0.80657283762729237</v>
      </c>
    </row>
    <row r="327" spans="1:7" x14ac:dyDescent="0.2">
      <c r="A327">
        <v>3523</v>
      </c>
      <c r="B327">
        <v>1934</v>
      </c>
      <c r="C327" t="s">
        <v>149</v>
      </c>
      <c r="D327" t="s">
        <v>1619</v>
      </c>
      <c r="E327">
        <v>0.62792271375656128</v>
      </c>
      <c r="F327" t="s">
        <v>142</v>
      </c>
      <c r="G327">
        <v>0.63484016233373985</v>
      </c>
    </row>
    <row r="328" spans="1:7" x14ac:dyDescent="0.2">
      <c r="A328">
        <v>3549</v>
      </c>
      <c r="B328">
        <v>2072</v>
      </c>
      <c r="C328" t="s">
        <v>1620</v>
      </c>
      <c r="D328" t="s">
        <v>1621</v>
      </c>
      <c r="E328">
        <v>0.43916976451873779</v>
      </c>
      <c r="F328" t="s">
        <v>1622</v>
      </c>
      <c r="G328">
        <v>0.60823297289604117</v>
      </c>
    </row>
    <row r="329" spans="1:7" x14ac:dyDescent="0.2">
      <c r="A329">
        <v>3607</v>
      </c>
      <c r="B329">
        <v>2055</v>
      </c>
      <c r="C329" t="s">
        <v>1623</v>
      </c>
      <c r="D329" t="s">
        <v>1624</v>
      </c>
      <c r="E329">
        <v>0.27038246393203735</v>
      </c>
      <c r="F329" t="s">
        <v>1625</v>
      </c>
      <c r="G329">
        <v>5.1719909533541407E-2</v>
      </c>
    </row>
    <row r="330" spans="1:7" x14ac:dyDescent="0.2">
      <c r="A330">
        <v>3623</v>
      </c>
      <c r="B330">
        <v>2247</v>
      </c>
      <c r="C330" t="s">
        <v>1626</v>
      </c>
      <c r="D330" t="s">
        <v>1627</v>
      </c>
      <c r="E330">
        <v>0.25266683101654053</v>
      </c>
      <c r="F330" t="s">
        <v>1628</v>
      </c>
      <c r="G330">
        <v>0.20124810386304967</v>
      </c>
    </row>
    <row r="331" spans="1:7" x14ac:dyDescent="0.2">
      <c r="A331">
        <v>3628</v>
      </c>
      <c r="B331">
        <v>2247</v>
      </c>
      <c r="C331" t="s">
        <v>1629</v>
      </c>
      <c r="D331" t="s">
        <v>1630</v>
      </c>
      <c r="E331">
        <v>0.2906339168548584</v>
      </c>
      <c r="F331" t="s">
        <v>1631</v>
      </c>
      <c r="G331">
        <v>0.29905920874907121</v>
      </c>
    </row>
    <row r="332" spans="1:7" x14ac:dyDescent="0.2">
      <c r="A332">
        <v>3655</v>
      </c>
      <c r="B332">
        <v>2254</v>
      </c>
      <c r="C332" t="s">
        <v>1632</v>
      </c>
      <c r="D332" t="s">
        <v>1633</v>
      </c>
      <c r="E332">
        <v>0.28309330344200134</v>
      </c>
      <c r="F332" t="s">
        <v>1634</v>
      </c>
      <c r="G332">
        <v>0.37230718590237688</v>
      </c>
    </row>
    <row r="333" spans="1:7" x14ac:dyDescent="0.2">
      <c r="A333">
        <v>3661</v>
      </c>
      <c r="B333">
        <v>2254</v>
      </c>
      <c r="C333" t="s">
        <v>1635</v>
      </c>
      <c r="D333" t="s">
        <v>1636</v>
      </c>
      <c r="E333">
        <v>0.35962393879890442</v>
      </c>
      <c r="F333" t="s">
        <v>1637</v>
      </c>
      <c r="G333">
        <v>0.8733954954162928</v>
      </c>
    </row>
    <row r="334" spans="1:7" x14ac:dyDescent="0.2">
      <c r="A334">
        <v>3665</v>
      </c>
      <c r="B334">
        <v>2254</v>
      </c>
      <c r="C334" t="s">
        <v>1638</v>
      </c>
      <c r="D334" t="s">
        <v>1639</v>
      </c>
      <c r="E334">
        <v>0.36713919043540955</v>
      </c>
      <c r="F334" t="s">
        <v>1637</v>
      </c>
      <c r="G334">
        <v>0.62557825462767591</v>
      </c>
    </row>
    <row r="335" spans="1:7" x14ac:dyDescent="0.2">
      <c r="A335">
        <v>3681</v>
      </c>
      <c r="B335">
        <v>2270</v>
      </c>
      <c r="C335" t="s">
        <v>436</v>
      </c>
      <c r="D335" t="s">
        <v>1640</v>
      </c>
      <c r="E335">
        <v>0.37549251317977905</v>
      </c>
      <c r="F335" t="s">
        <v>1637</v>
      </c>
      <c r="G335">
        <v>0.39718783207236985</v>
      </c>
    </row>
    <row r="336" spans="1:7" x14ac:dyDescent="0.2">
      <c r="A336">
        <v>3682</v>
      </c>
      <c r="B336">
        <v>2270</v>
      </c>
      <c r="C336" t="s">
        <v>1641</v>
      </c>
      <c r="D336" t="s">
        <v>1642</v>
      </c>
      <c r="E336">
        <v>0.32370829582214355</v>
      </c>
      <c r="F336" t="s">
        <v>1637</v>
      </c>
      <c r="G336">
        <v>0.26553739604947418</v>
      </c>
    </row>
    <row r="337" spans="1:7" x14ac:dyDescent="0.2">
      <c r="A337">
        <v>3688</v>
      </c>
      <c r="B337">
        <v>2270</v>
      </c>
      <c r="C337" t="s">
        <v>1643</v>
      </c>
      <c r="D337" t="s">
        <v>1644</v>
      </c>
      <c r="E337">
        <v>0.31493914127349854</v>
      </c>
      <c r="F337" t="s">
        <v>1637</v>
      </c>
      <c r="G337">
        <v>0.38135155066832904</v>
      </c>
    </row>
    <row r="338" spans="1:7" x14ac:dyDescent="0.2">
      <c r="A338">
        <v>3700</v>
      </c>
      <c r="B338">
        <v>2270</v>
      </c>
      <c r="C338" t="s">
        <v>1645</v>
      </c>
      <c r="D338" t="s">
        <v>1646</v>
      </c>
      <c r="E338">
        <v>0.29546263813972473</v>
      </c>
      <c r="F338" t="s">
        <v>1637</v>
      </c>
      <c r="G338">
        <v>0.31743749840482344</v>
      </c>
    </row>
    <row r="339" spans="1:7" x14ac:dyDescent="0.2">
      <c r="A339">
        <v>3813</v>
      </c>
      <c r="B339">
        <v>2168</v>
      </c>
      <c r="C339" t="s">
        <v>1647</v>
      </c>
      <c r="D339" t="s">
        <v>1648</v>
      </c>
      <c r="E339">
        <v>0.29164162278175354</v>
      </c>
      <c r="F339" t="s">
        <v>1649</v>
      </c>
      <c r="G339">
        <v>0.66634036458786161</v>
      </c>
    </row>
    <row r="340" spans="1:7" x14ac:dyDescent="0.2">
      <c r="A340">
        <v>3824</v>
      </c>
      <c r="B340">
        <v>2168</v>
      </c>
      <c r="C340" t="s">
        <v>1650</v>
      </c>
      <c r="D340" t="s">
        <v>1651</v>
      </c>
      <c r="E340">
        <v>0.27395305037498474</v>
      </c>
      <c r="F340" t="s">
        <v>1652</v>
      </c>
      <c r="G340">
        <v>0.52016319547238621</v>
      </c>
    </row>
    <row r="341" spans="1:7" x14ac:dyDescent="0.2">
      <c r="A341">
        <v>3844</v>
      </c>
      <c r="B341">
        <v>2350</v>
      </c>
      <c r="C341" t="s">
        <v>1653</v>
      </c>
      <c r="D341" t="s">
        <v>1654</v>
      </c>
      <c r="E341">
        <v>0.28200575709342957</v>
      </c>
      <c r="F341" t="s">
        <v>1655</v>
      </c>
      <c r="G341">
        <v>0.11819663690282055</v>
      </c>
    </row>
    <row r="342" spans="1:7" x14ac:dyDescent="0.2">
      <c r="A342">
        <v>3845</v>
      </c>
      <c r="B342">
        <v>2350</v>
      </c>
      <c r="C342" t="s">
        <v>1656</v>
      </c>
      <c r="D342" t="s">
        <v>1657</v>
      </c>
      <c r="E342">
        <v>0.32982826232910156</v>
      </c>
      <c r="F342" t="s">
        <v>162</v>
      </c>
      <c r="G342">
        <v>0.54396082509531019</v>
      </c>
    </row>
    <row r="343" spans="1:7" x14ac:dyDescent="0.2">
      <c r="A343">
        <v>3849</v>
      </c>
      <c r="B343">
        <v>2350</v>
      </c>
      <c r="C343" t="s">
        <v>1658</v>
      </c>
      <c r="D343" t="s">
        <v>1659</v>
      </c>
      <c r="E343">
        <v>0.36683434247970581</v>
      </c>
      <c r="F343" t="s">
        <v>1660</v>
      </c>
      <c r="G343">
        <v>0.25822694850149458</v>
      </c>
    </row>
    <row r="344" spans="1:7" x14ac:dyDescent="0.2">
      <c r="A344">
        <v>3853</v>
      </c>
      <c r="B344">
        <v>2350</v>
      </c>
      <c r="C344" t="s">
        <v>439</v>
      </c>
      <c r="D344" t="s">
        <v>1661</v>
      </c>
      <c r="E344">
        <v>0.25712579488754272</v>
      </c>
      <c r="F344" t="s">
        <v>162</v>
      </c>
      <c r="G344">
        <v>0.30242818838752106</v>
      </c>
    </row>
    <row r="345" spans="1:7" x14ac:dyDescent="0.2">
      <c r="A345">
        <v>3859</v>
      </c>
      <c r="B345">
        <v>2350</v>
      </c>
      <c r="C345" t="s">
        <v>1662</v>
      </c>
      <c r="D345" t="s">
        <v>1663</v>
      </c>
      <c r="E345">
        <v>0.40398585796356201</v>
      </c>
      <c r="F345" t="s">
        <v>162</v>
      </c>
      <c r="G345">
        <v>0.41002438623249876</v>
      </c>
    </row>
    <row r="346" spans="1:7" x14ac:dyDescent="0.2">
      <c r="A346">
        <v>3860</v>
      </c>
      <c r="B346">
        <v>2350</v>
      </c>
      <c r="C346" t="s">
        <v>1664</v>
      </c>
      <c r="D346" t="s">
        <v>1665</v>
      </c>
      <c r="E346">
        <v>0.41513532400131226</v>
      </c>
      <c r="F346" t="s">
        <v>1666</v>
      </c>
      <c r="G346">
        <v>0.23257880873655101</v>
      </c>
    </row>
    <row r="347" spans="1:7" x14ac:dyDescent="0.2">
      <c r="A347">
        <v>3861</v>
      </c>
      <c r="B347">
        <v>2350</v>
      </c>
      <c r="C347" t="s">
        <v>442</v>
      </c>
      <c r="D347" t="s">
        <v>1667</v>
      </c>
      <c r="E347">
        <v>0.25437870621681213</v>
      </c>
      <c r="F347" t="s">
        <v>1668</v>
      </c>
      <c r="G347">
        <v>0.27564862685055536</v>
      </c>
    </row>
    <row r="348" spans="1:7" x14ac:dyDescent="0.2">
      <c r="A348">
        <v>3862</v>
      </c>
      <c r="B348">
        <v>2350</v>
      </c>
      <c r="C348" t="s">
        <v>1669</v>
      </c>
      <c r="D348" t="s">
        <v>1670</v>
      </c>
      <c r="E348">
        <v>0.27289414405822754</v>
      </c>
      <c r="F348" t="s">
        <v>162</v>
      </c>
      <c r="G348">
        <v>0.35626201569366689</v>
      </c>
    </row>
    <row r="349" spans="1:7" x14ac:dyDescent="0.2">
      <c r="A349">
        <v>3865</v>
      </c>
      <c r="B349">
        <v>2350</v>
      </c>
      <c r="C349" t="s">
        <v>1671</v>
      </c>
      <c r="D349" t="s">
        <v>1672</v>
      </c>
      <c r="E349">
        <v>0.41498056054115295</v>
      </c>
      <c r="F349" t="s">
        <v>162</v>
      </c>
      <c r="G349">
        <v>0.84173155364513175</v>
      </c>
    </row>
    <row r="350" spans="1:7" x14ac:dyDescent="0.2">
      <c r="A350">
        <v>3869</v>
      </c>
      <c r="B350">
        <v>2350</v>
      </c>
      <c r="C350" t="s">
        <v>445</v>
      </c>
      <c r="D350" t="s">
        <v>1673</v>
      </c>
      <c r="E350">
        <v>0.37480419874191284</v>
      </c>
      <c r="F350" t="s">
        <v>1674</v>
      </c>
      <c r="G350">
        <v>0.42050982572202733</v>
      </c>
    </row>
    <row r="351" spans="1:7" x14ac:dyDescent="0.2">
      <c r="A351">
        <v>3870</v>
      </c>
      <c r="B351">
        <v>2350</v>
      </c>
      <c r="C351" t="s">
        <v>448</v>
      </c>
      <c r="D351" t="s">
        <v>1675</v>
      </c>
      <c r="E351">
        <v>0.46375420689582825</v>
      </c>
      <c r="F351" t="s">
        <v>162</v>
      </c>
      <c r="G351">
        <v>0.32005370384325688</v>
      </c>
    </row>
    <row r="352" spans="1:7" x14ac:dyDescent="0.2">
      <c r="A352">
        <v>3871</v>
      </c>
      <c r="B352">
        <v>2350</v>
      </c>
      <c r="C352" t="s">
        <v>1676</v>
      </c>
      <c r="D352" t="s">
        <v>1677</v>
      </c>
      <c r="E352">
        <v>0.43809306621551514</v>
      </c>
      <c r="F352" t="s">
        <v>1652</v>
      </c>
      <c r="G352">
        <v>0.52478743250006077</v>
      </c>
    </row>
    <row r="353" spans="1:7" x14ac:dyDescent="0.2">
      <c r="A353">
        <v>3872</v>
      </c>
      <c r="B353">
        <v>2350</v>
      </c>
      <c r="C353" t="s">
        <v>1678</v>
      </c>
      <c r="D353" t="s">
        <v>1679</v>
      </c>
      <c r="E353">
        <v>0.44712290167808533</v>
      </c>
      <c r="F353" t="s">
        <v>1660</v>
      </c>
      <c r="G353">
        <v>0.80640335805319308</v>
      </c>
    </row>
    <row r="354" spans="1:7" x14ac:dyDescent="0.2">
      <c r="A354">
        <v>3873</v>
      </c>
      <c r="B354">
        <v>2350</v>
      </c>
      <c r="C354" t="s">
        <v>451</v>
      </c>
      <c r="D354" t="s">
        <v>1680</v>
      </c>
      <c r="E354">
        <v>0.36799949407577515</v>
      </c>
      <c r="F354" t="s">
        <v>1674</v>
      </c>
      <c r="G354">
        <v>0.53324041264323363</v>
      </c>
    </row>
    <row r="355" spans="1:7" x14ac:dyDescent="0.2">
      <c r="A355">
        <v>3874</v>
      </c>
      <c r="B355">
        <v>2350</v>
      </c>
      <c r="C355" t="s">
        <v>1681</v>
      </c>
      <c r="D355" t="s">
        <v>1682</v>
      </c>
      <c r="E355">
        <v>0.40682584047317505</v>
      </c>
      <c r="F355" t="s">
        <v>162</v>
      </c>
      <c r="G355">
        <v>0.71493267031040075</v>
      </c>
    </row>
    <row r="356" spans="1:7" x14ac:dyDescent="0.2">
      <c r="A356">
        <v>3876</v>
      </c>
      <c r="B356">
        <v>2350</v>
      </c>
      <c r="C356" t="s">
        <v>1683</v>
      </c>
      <c r="D356" t="s">
        <v>1684</v>
      </c>
      <c r="E356">
        <v>0.3488716185092926</v>
      </c>
      <c r="F356" t="s">
        <v>162</v>
      </c>
      <c r="G356">
        <v>0.4347051566513524</v>
      </c>
    </row>
    <row r="357" spans="1:7" x14ac:dyDescent="0.2">
      <c r="A357">
        <v>3877</v>
      </c>
      <c r="B357">
        <v>2350</v>
      </c>
      <c r="C357" t="s">
        <v>1685</v>
      </c>
      <c r="D357" t="s">
        <v>1686</v>
      </c>
      <c r="E357">
        <v>0.39791944622993469</v>
      </c>
      <c r="F357" t="s">
        <v>162</v>
      </c>
      <c r="G357">
        <v>0.48022579184125014</v>
      </c>
    </row>
    <row r="358" spans="1:7" x14ac:dyDescent="0.2">
      <c r="A358">
        <v>3880</v>
      </c>
      <c r="B358">
        <v>2350</v>
      </c>
      <c r="C358" t="s">
        <v>1687</v>
      </c>
      <c r="D358" t="s">
        <v>1688</v>
      </c>
      <c r="E358">
        <v>0.3689139187335968</v>
      </c>
      <c r="F358" t="s">
        <v>162</v>
      </c>
      <c r="G358">
        <v>0.67561642019742718</v>
      </c>
    </row>
    <row r="359" spans="1:7" x14ac:dyDescent="0.2">
      <c r="A359">
        <v>3881</v>
      </c>
      <c r="B359">
        <v>2350</v>
      </c>
      <c r="C359" t="s">
        <v>1689</v>
      </c>
      <c r="D359" t="s">
        <v>1690</v>
      </c>
      <c r="E359">
        <v>0.2641388475894928</v>
      </c>
      <c r="F359" t="s">
        <v>162</v>
      </c>
      <c r="G359">
        <v>0.39206095217078868</v>
      </c>
    </row>
    <row r="360" spans="1:7" x14ac:dyDescent="0.2">
      <c r="A360">
        <v>3882</v>
      </c>
      <c r="B360">
        <v>2350</v>
      </c>
      <c r="C360" t="s">
        <v>1691</v>
      </c>
      <c r="D360" t="s">
        <v>1692</v>
      </c>
      <c r="E360">
        <v>0.46294143795967102</v>
      </c>
      <c r="F360" t="s">
        <v>162</v>
      </c>
      <c r="G360">
        <v>0.51087019723676641</v>
      </c>
    </row>
    <row r="361" spans="1:7" x14ac:dyDescent="0.2">
      <c r="A361">
        <v>3886</v>
      </c>
      <c r="B361">
        <v>2350</v>
      </c>
      <c r="C361" t="s">
        <v>1693</v>
      </c>
      <c r="D361" t="s">
        <v>1694</v>
      </c>
      <c r="E361">
        <v>0.38624224066734314</v>
      </c>
      <c r="F361" t="s">
        <v>1695</v>
      </c>
      <c r="G361">
        <v>0.45299300710521956</v>
      </c>
    </row>
    <row r="362" spans="1:7" x14ac:dyDescent="0.2">
      <c r="A362">
        <v>3887</v>
      </c>
      <c r="B362">
        <v>2350</v>
      </c>
      <c r="C362" t="s">
        <v>1696</v>
      </c>
      <c r="D362" t="s">
        <v>1697</v>
      </c>
      <c r="E362">
        <v>0.3375018835067749</v>
      </c>
      <c r="F362" t="s">
        <v>162</v>
      </c>
      <c r="G362">
        <v>0.52865859966610562</v>
      </c>
    </row>
    <row r="363" spans="1:7" x14ac:dyDescent="0.2">
      <c r="A363">
        <v>3888</v>
      </c>
      <c r="B363">
        <v>2350</v>
      </c>
      <c r="C363" t="s">
        <v>1698</v>
      </c>
      <c r="D363" t="s">
        <v>1699</v>
      </c>
      <c r="E363">
        <v>0.49238738417625427</v>
      </c>
      <c r="F363" t="s">
        <v>162</v>
      </c>
      <c r="G363">
        <v>0.60557086720104492</v>
      </c>
    </row>
    <row r="364" spans="1:7" x14ac:dyDescent="0.2">
      <c r="A364">
        <v>3890</v>
      </c>
      <c r="B364">
        <v>2350</v>
      </c>
      <c r="C364" t="s">
        <v>1700</v>
      </c>
      <c r="D364" t="s">
        <v>1701</v>
      </c>
      <c r="E364">
        <v>0.48070934414863586</v>
      </c>
      <c r="F364" t="s">
        <v>1702</v>
      </c>
      <c r="G364">
        <v>0.40506778420890033</v>
      </c>
    </row>
    <row r="365" spans="1:7" x14ac:dyDescent="0.2">
      <c r="A365">
        <v>3891</v>
      </c>
      <c r="B365">
        <v>2350</v>
      </c>
      <c r="C365" t="s">
        <v>1703</v>
      </c>
      <c r="D365" t="s">
        <v>1704</v>
      </c>
      <c r="E365">
        <v>0.26231259107589722</v>
      </c>
      <c r="F365" t="s">
        <v>162</v>
      </c>
      <c r="G365">
        <v>0.37979753008417472</v>
      </c>
    </row>
    <row r="366" spans="1:7" x14ac:dyDescent="0.2">
      <c r="A366">
        <v>3893</v>
      </c>
      <c r="B366">
        <v>2350</v>
      </c>
      <c r="C366" t="s">
        <v>454</v>
      </c>
      <c r="D366" t="s">
        <v>1705</v>
      </c>
      <c r="E366">
        <v>0.47053870558738708</v>
      </c>
      <c r="F366" t="s">
        <v>1706</v>
      </c>
      <c r="G366">
        <v>0.28705901541683049</v>
      </c>
    </row>
    <row r="367" spans="1:7" x14ac:dyDescent="0.2">
      <c r="A367">
        <v>3897</v>
      </c>
      <c r="B367">
        <v>2350</v>
      </c>
      <c r="C367" t="s">
        <v>1707</v>
      </c>
      <c r="D367" t="s">
        <v>1708</v>
      </c>
      <c r="E367">
        <v>0.37169349193572998</v>
      </c>
      <c r="F367" t="s">
        <v>1652</v>
      </c>
      <c r="G367">
        <v>0.41878707925893832</v>
      </c>
    </row>
    <row r="368" spans="1:7" x14ac:dyDescent="0.2">
      <c r="A368">
        <v>3900</v>
      </c>
      <c r="B368">
        <v>2350</v>
      </c>
      <c r="C368" t="s">
        <v>462</v>
      </c>
      <c r="D368" t="s">
        <v>1709</v>
      </c>
      <c r="E368">
        <v>0.25783461332321167</v>
      </c>
      <c r="F368" t="s">
        <v>162</v>
      </c>
      <c r="G368">
        <v>0.37628217100359868</v>
      </c>
    </row>
    <row r="369" spans="1:7" x14ac:dyDescent="0.2">
      <c r="A369">
        <v>3906</v>
      </c>
      <c r="B369">
        <v>2350</v>
      </c>
      <c r="C369" t="s">
        <v>1710</v>
      </c>
      <c r="D369" t="s">
        <v>1711</v>
      </c>
      <c r="E369">
        <v>0.25533950328826904</v>
      </c>
      <c r="F369" t="s">
        <v>1652</v>
      </c>
      <c r="G369">
        <v>0.45294344204059817</v>
      </c>
    </row>
    <row r="370" spans="1:7" x14ac:dyDescent="0.2">
      <c r="A370">
        <v>3911</v>
      </c>
      <c r="B370">
        <v>2350</v>
      </c>
      <c r="C370" t="s">
        <v>1712</v>
      </c>
      <c r="D370" t="s">
        <v>1713</v>
      </c>
      <c r="E370">
        <v>0.48384526371955872</v>
      </c>
      <c r="F370" t="s">
        <v>162</v>
      </c>
      <c r="G370">
        <v>0.381706817621074</v>
      </c>
    </row>
    <row r="371" spans="1:7" x14ac:dyDescent="0.2">
      <c r="A371">
        <v>3914</v>
      </c>
      <c r="B371">
        <v>2350</v>
      </c>
      <c r="C371" t="s">
        <v>1714</v>
      </c>
      <c r="D371" t="s">
        <v>1715</v>
      </c>
      <c r="E371">
        <v>0.51370245218276978</v>
      </c>
      <c r="F371" t="s">
        <v>162</v>
      </c>
      <c r="G371">
        <v>0.37269247047169601</v>
      </c>
    </row>
    <row r="372" spans="1:7" x14ac:dyDescent="0.2">
      <c r="A372">
        <v>3915</v>
      </c>
      <c r="B372">
        <v>2350</v>
      </c>
      <c r="C372" t="s">
        <v>1716</v>
      </c>
      <c r="D372" t="s">
        <v>1717</v>
      </c>
      <c r="E372">
        <v>0.38834148645401001</v>
      </c>
      <c r="F372" t="s">
        <v>162</v>
      </c>
      <c r="G372">
        <v>0.622646193016412</v>
      </c>
    </row>
    <row r="373" spans="1:7" x14ac:dyDescent="0.2">
      <c r="A373">
        <v>3916</v>
      </c>
      <c r="B373">
        <v>2350</v>
      </c>
      <c r="C373" t="s">
        <v>1718</v>
      </c>
      <c r="D373" t="s">
        <v>1719</v>
      </c>
      <c r="E373">
        <v>0.56209808588027954</v>
      </c>
      <c r="F373" t="s">
        <v>162</v>
      </c>
      <c r="G373">
        <v>0.47882758081520077</v>
      </c>
    </row>
    <row r="374" spans="1:7" x14ac:dyDescent="0.2">
      <c r="A374">
        <v>3917</v>
      </c>
      <c r="B374">
        <v>2350</v>
      </c>
      <c r="C374" t="s">
        <v>1720</v>
      </c>
      <c r="D374" t="s">
        <v>1721</v>
      </c>
      <c r="E374">
        <v>0.54988956451416016</v>
      </c>
      <c r="F374" t="s">
        <v>162</v>
      </c>
      <c r="G374">
        <v>0.42076413184919192</v>
      </c>
    </row>
    <row r="375" spans="1:7" x14ac:dyDescent="0.2">
      <c r="A375">
        <v>3918</v>
      </c>
      <c r="B375">
        <v>2350</v>
      </c>
      <c r="C375" t="s">
        <v>1722</v>
      </c>
      <c r="D375" t="s">
        <v>1723</v>
      </c>
      <c r="E375">
        <v>0.54869920015335083</v>
      </c>
      <c r="F375" t="s">
        <v>162</v>
      </c>
      <c r="G375">
        <v>0.75550526117954453</v>
      </c>
    </row>
    <row r="376" spans="1:7" x14ac:dyDescent="0.2">
      <c r="A376">
        <v>3919</v>
      </c>
      <c r="B376">
        <v>2350</v>
      </c>
      <c r="C376" t="s">
        <v>1724</v>
      </c>
      <c r="D376" t="s">
        <v>1725</v>
      </c>
      <c r="E376">
        <v>0.54856216907501221</v>
      </c>
      <c r="F376" t="s">
        <v>450</v>
      </c>
      <c r="G376">
        <v>0.45979231532747639</v>
      </c>
    </row>
    <row r="377" spans="1:7" x14ac:dyDescent="0.2">
      <c r="A377">
        <v>3920</v>
      </c>
      <c r="B377">
        <v>2350</v>
      </c>
      <c r="C377" t="s">
        <v>1726</v>
      </c>
      <c r="D377" t="s">
        <v>1727</v>
      </c>
      <c r="E377">
        <v>0.40311047434806824</v>
      </c>
      <c r="F377" t="s">
        <v>162</v>
      </c>
      <c r="G377">
        <v>0.50283539571918945</v>
      </c>
    </row>
    <row r="378" spans="1:7" x14ac:dyDescent="0.2">
      <c r="A378">
        <v>3921</v>
      </c>
      <c r="B378">
        <v>2350</v>
      </c>
      <c r="C378" t="s">
        <v>160</v>
      </c>
      <c r="D378" t="s">
        <v>1728</v>
      </c>
      <c r="E378">
        <v>0.54156357049942017</v>
      </c>
      <c r="F378" t="s">
        <v>162</v>
      </c>
      <c r="G378">
        <v>0.59009476038179243</v>
      </c>
    </row>
    <row r="379" spans="1:7" x14ac:dyDescent="0.2">
      <c r="A379">
        <v>3923</v>
      </c>
      <c r="B379">
        <v>2350</v>
      </c>
      <c r="C379" t="s">
        <v>1729</v>
      </c>
      <c r="D379" t="s">
        <v>1730</v>
      </c>
      <c r="E379">
        <v>0.56869280338287354</v>
      </c>
      <c r="F379" t="s">
        <v>162</v>
      </c>
      <c r="G379">
        <v>0.75651499057701221</v>
      </c>
    </row>
    <row r="380" spans="1:7" x14ac:dyDescent="0.2">
      <c r="A380">
        <v>3941</v>
      </c>
      <c r="B380">
        <v>2244</v>
      </c>
      <c r="C380" t="s">
        <v>1731</v>
      </c>
      <c r="D380" t="s">
        <v>1732</v>
      </c>
      <c r="E380">
        <v>0.29321175813674927</v>
      </c>
      <c r="F380" t="s">
        <v>1733</v>
      </c>
      <c r="G380">
        <v>0.50644661868751073</v>
      </c>
    </row>
    <row r="381" spans="1:7" x14ac:dyDescent="0.2">
      <c r="A381">
        <v>3945</v>
      </c>
      <c r="B381">
        <v>2244</v>
      </c>
      <c r="C381" t="s">
        <v>1734</v>
      </c>
      <c r="D381" t="s">
        <v>1735</v>
      </c>
      <c r="E381">
        <v>0.26570478081703186</v>
      </c>
      <c r="F381" t="s">
        <v>1736</v>
      </c>
      <c r="G381">
        <v>0.19954264074112926</v>
      </c>
    </row>
    <row r="382" spans="1:7" x14ac:dyDescent="0.2">
      <c r="A382">
        <v>3947</v>
      </c>
      <c r="B382">
        <v>2244</v>
      </c>
      <c r="C382" t="s">
        <v>1737</v>
      </c>
      <c r="D382" t="s">
        <v>1738</v>
      </c>
      <c r="E382">
        <v>0.26544037461280823</v>
      </c>
      <c r="F382" t="s">
        <v>1739</v>
      </c>
      <c r="G382">
        <v>0.33405370402369305</v>
      </c>
    </row>
    <row r="383" spans="1:7" x14ac:dyDescent="0.2">
      <c r="A383">
        <v>3948</v>
      </c>
      <c r="B383">
        <v>2244</v>
      </c>
      <c r="C383" t="s">
        <v>1740</v>
      </c>
      <c r="D383" t="s">
        <v>1741</v>
      </c>
      <c r="E383">
        <v>0.29203835129737854</v>
      </c>
      <c r="F383" t="s">
        <v>1742</v>
      </c>
      <c r="G383">
        <v>0.46188397889967125</v>
      </c>
    </row>
    <row r="384" spans="1:7" x14ac:dyDescent="0.2">
      <c r="A384">
        <v>3952</v>
      </c>
      <c r="B384">
        <v>2244</v>
      </c>
      <c r="C384" t="s">
        <v>1743</v>
      </c>
      <c r="D384" t="s">
        <v>1744</v>
      </c>
      <c r="E384">
        <v>0.27975237369537354</v>
      </c>
      <c r="F384" t="s">
        <v>1745</v>
      </c>
      <c r="G384">
        <v>0.29407559160833657</v>
      </c>
    </row>
    <row r="385" spans="1:7" x14ac:dyDescent="0.2">
      <c r="A385">
        <v>3963</v>
      </c>
      <c r="B385">
        <v>2244</v>
      </c>
      <c r="C385" t="s">
        <v>1746</v>
      </c>
      <c r="D385" t="s">
        <v>1747</v>
      </c>
      <c r="E385">
        <v>0.31698095798492432</v>
      </c>
      <c r="F385" t="s">
        <v>180</v>
      </c>
      <c r="G385">
        <v>0.34220537338113666</v>
      </c>
    </row>
    <row r="386" spans="1:7" x14ac:dyDescent="0.2">
      <c r="A386">
        <v>3964</v>
      </c>
      <c r="B386">
        <v>2244</v>
      </c>
      <c r="C386" t="s">
        <v>1748</v>
      </c>
      <c r="D386" t="s">
        <v>1749</v>
      </c>
      <c r="E386">
        <v>0.3004610538482666</v>
      </c>
      <c r="F386" t="s">
        <v>1750</v>
      </c>
      <c r="G386">
        <v>0.10739458468834119</v>
      </c>
    </row>
    <row r="387" spans="1:7" x14ac:dyDescent="0.2">
      <c r="A387">
        <v>3967</v>
      </c>
      <c r="B387">
        <v>2244</v>
      </c>
      <c r="C387" t="s">
        <v>1751</v>
      </c>
      <c r="D387" t="s">
        <v>1752</v>
      </c>
      <c r="E387">
        <v>0.25020605325698853</v>
      </c>
      <c r="F387" t="s">
        <v>1753</v>
      </c>
      <c r="G387">
        <v>0.41442421015485914</v>
      </c>
    </row>
    <row r="388" spans="1:7" x14ac:dyDescent="0.2">
      <c r="A388">
        <v>3969</v>
      </c>
      <c r="B388">
        <v>2244</v>
      </c>
      <c r="C388" t="s">
        <v>1754</v>
      </c>
      <c r="D388" t="s">
        <v>1755</v>
      </c>
      <c r="E388">
        <v>0.31908649206161499</v>
      </c>
      <c r="F388" t="s">
        <v>1756</v>
      </c>
      <c r="G388">
        <v>0.19216150967077988</v>
      </c>
    </row>
    <row r="389" spans="1:7" x14ac:dyDescent="0.2">
      <c r="A389">
        <v>3979</v>
      </c>
      <c r="B389">
        <v>2244</v>
      </c>
      <c r="C389" t="s">
        <v>1757</v>
      </c>
      <c r="D389" t="s">
        <v>1758</v>
      </c>
      <c r="E389">
        <v>0.40741419792175293</v>
      </c>
      <c r="F389" t="s">
        <v>180</v>
      </c>
      <c r="G389">
        <v>0.48275909668750439</v>
      </c>
    </row>
    <row r="390" spans="1:7" x14ac:dyDescent="0.2">
      <c r="A390">
        <v>3985</v>
      </c>
      <c r="B390">
        <v>2244</v>
      </c>
      <c r="C390" t="s">
        <v>1759</v>
      </c>
      <c r="D390" t="s">
        <v>1760</v>
      </c>
      <c r="E390">
        <v>0.3616502583026886</v>
      </c>
      <c r="F390" t="s">
        <v>1756</v>
      </c>
      <c r="G390">
        <v>0.59834096123217562</v>
      </c>
    </row>
    <row r="391" spans="1:7" x14ac:dyDescent="0.2">
      <c r="A391">
        <v>3986</v>
      </c>
      <c r="B391">
        <v>2244</v>
      </c>
      <c r="C391" t="s">
        <v>1761</v>
      </c>
      <c r="D391" t="s">
        <v>1762</v>
      </c>
      <c r="E391">
        <v>0.34444612264633179</v>
      </c>
      <c r="F391" t="s">
        <v>1763</v>
      </c>
      <c r="G391">
        <v>0.296926423061179</v>
      </c>
    </row>
    <row r="392" spans="1:7" x14ac:dyDescent="0.2">
      <c r="A392">
        <v>3986</v>
      </c>
      <c r="B392">
        <v>2346</v>
      </c>
      <c r="C392" t="s">
        <v>1764</v>
      </c>
      <c r="D392" t="s">
        <v>1765</v>
      </c>
      <c r="E392">
        <v>0.29639583826065063</v>
      </c>
      <c r="F392" t="s">
        <v>1766</v>
      </c>
      <c r="G392">
        <v>0.10751762271258457</v>
      </c>
    </row>
    <row r="393" spans="1:7" x14ac:dyDescent="0.2">
      <c r="A393">
        <v>4004</v>
      </c>
      <c r="B393">
        <v>2244</v>
      </c>
      <c r="C393" t="s">
        <v>1767</v>
      </c>
      <c r="D393" t="s">
        <v>1768</v>
      </c>
      <c r="E393">
        <v>0.34742197394371033</v>
      </c>
      <c r="F393" t="s">
        <v>180</v>
      </c>
      <c r="G393">
        <v>0.39139697262129625</v>
      </c>
    </row>
    <row r="394" spans="1:7" x14ac:dyDescent="0.2">
      <c r="A394">
        <v>4005</v>
      </c>
      <c r="B394">
        <v>2244</v>
      </c>
      <c r="C394" t="s">
        <v>166</v>
      </c>
      <c r="D394" t="s">
        <v>1769</v>
      </c>
      <c r="E394">
        <v>0.26166149973869324</v>
      </c>
      <c r="F394" t="s">
        <v>180</v>
      </c>
      <c r="G394">
        <v>0.62367005906277362</v>
      </c>
    </row>
    <row r="395" spans="1:7" x14ac:dyDescent="0.2">
      <c r="A395">
        <v>4008</v>
      </c>
      <c r="B395">
        <v>2346</v>
      </c>
      <c r="C395" t="s">
        <v>1770</v>
      </c>
      <c r="D395" t="s">
        <v>1771</v>
      </c>
      <c r="E395">
        <v>0.26119029521942139</v>
      </c>
      <c r="F395" t="s">
        <v>1772</v>
      </c>
      <c r="G395">
        <v>7.814767392959858E-2</v>
      </c>
    </row>
    <row r="396" spans="1:7" x14ac:dyDescent="0.2">
      <c r="A396">
        <v>4009</v>
      </c>
      <c r="B396">
        <v>2346</v>
      </c>
      <c r="C396" t="s">
        <v>1773</v>
      </c>
      <c r="D396" t="s">
        <v>1774</v>
      </c>
      <c r="E396">
        <v>0.51716583967208862</v>
      </c>
      <c r="F396" t="s">
        <v>1775</v>
      </c>
      <c r="G396">
        <v>0.35896616613329213</v>
      </c>
    </row>
    <row r="397" spans="1:7" x14ac:dyDescent="0.2">
      <c r="A397">
        <v>4013</v>
      </c>
      <c r="B397">
        <v>2346</v>
      </c>
      <c r="C397" t="s">
        <v>1776</v>
      </c>
      <c r="D397" t="s">
        <v>1777</v>
      </c>
      <c r="E397">
        <v>0.37145453691482544</v>
      </c>
      <c r="F397" t="s">
        <v>1778</v>
      </c>
      <c r="G397">
        <v>0.29092154422813266</v>
      </c>
    </row>
    <row r="398" spans="1:7" x14ac:dyDescent="0.2">
      <c r="A398">
        <v>4015</v>
      </c>
      <c r="B398">
        <v>2346</v>
      </c>
      <c r="C398" t="s">
        <v>1779</v>
      </c>
      <c r="D398" t="s">
        <v>1780</v>
      </c>
      <c r="E398">
        <v>0.3652367889881134</v>
      </c>
      <c r="F398" t="s">
        <v>1775</v>
      </c>
      <c r="G398">
        <v>0.19028922848137184</v>
      </c>
    </row>
    <row r="399" spans="1:7" x14ac:dyDescent="0.2">
      <c r="A399">
        <v>4019</v>
      </c>
      <c r="B399">
        <v>2346</v>
      </c>
      <c r="C399" t="s">
        <v>1781</v>
      </c>
      <c r="D399" t="s">
        <v>1782</v>
      </c>
      <c r="E399">
        <v>0.45151758193969727</v>
      </c>
      <c r="F399" t="s">
        <v>1775</v>
      </c>
      <c r="G399">
        <v>0.27832824249412819</v>
      </c>
    </row>
    <row r="400" spans="1:7" x14ac:dyDescent="0.2">
      <c r="A400">
        <v>4019</v>
      </c>
      <c r="B400">
        <v>2244</v>
      </c>
      <c r="C400" t="s">
        <v>1783</v>
      </c>
      <c r="D400" t="s">
        <v>1784</v>
      </c>
      <c r="E400">
        <v>0.31552410125732422</v>
      </c>
      <c r="F400" t="s">
        <v>180</v>
      </c>
      <c r="G400">
        <v>0.52673891313222521</v>
      </c>
    </row>
    <row r="401" spans="1:7" x14ac:dyDescent="0.2">
      <c r="A401">
        <v>4022</v>
      </c>
      <c r="B401">
        <v>2244</v>
      </c>
      <c r="C401" t="s">
        <v>1785</v>
      </c>
      <c r="D401" t="s">
        <v>1786</v>
      </c>
      <c r="E401">
        <v>0.52841866016387939</v>
      </c>
      <c r="F401" t="s">
        <v>180</v>
      </c>
      <c r="G401">
        <v>0.53420006421429211</v>
      </c>
    </row>
    <row r="402" spans="1:7" x14ac:dyDescent="0.2">
      <c r="A402">
        <v>4022</v>
      </c>
      <c r="B402">
        <v>2346</v>
      </c>
      <c r="C402" t="s">
        <v>1787</v>
      </c>
      <c r="D402" t="s">
        <v>1788</v>
      </c>
      <c r="E402">
        <v>0.46279820799827576</v>
      </c>
      <c r="F402" t="s">
        <v>1789</v>
      </c>
      <c r="G402">
        <v>0.26417965317284747</v>
      </c>
    </row>
    <row r="403" spans="1:7" x14ac:dyDescent="0.2">
      <c r="A403">
        <v>4024</v>
      </c>
      <c r="B403">
        <v>2346</v>
      </c>
      <c r="C403" t="s">
        <v>1790</v>
      </c>
      <c r="D403" t="s">
        <v>1791</v>
      </c>
      <c r="E403">
        <v>0.4625629186630249</v>
      </c>
      <c r="F403" t="s">
        <v>1792</v>
      </c>
      <c r="G403">
        <v>0.48911213629376471</v>
      </c>
    </row>
    <row r="404" spans="1:7" x14ac:dyDescent="0.2">
      <c r="A404">
        <v>4026</v>
      </c>
      <c r="B404">
        <v>2346</v>
      </c>
      <c r="C404" t="s">
        <v>1793</v>
      </c>
      <c r="D404" t="s">
        <v>1794</v>
      </c>
      <c r="E404">
        <v>0.4448096752166748</v>
      </c>
      <c r="F404" t="s">
        <v>1775</v>
      </c>
      <c r="G404">
        <v>0.31458050630993251</v>
      </c>
    </row>
    <row r="405" spans="1:7" x14ac:dyDescent="0.2">
      <c r="A405">
        <v>4027</v>
      </c>
      <c r="B405">
        <v>2244</v>
      </c>
      <c r="C405" t="s">
        <v>1795</v>
      </c>
      <c r="D405" t="s">
        <v>1796</v>
      </c>
      <c r="E405">
        <v>0.39546716213226318</v>
      </c>
      <c r="F405" t="s">
        <v>180</v>
      </c>
      <c r="G405">
        <v>0.72643039972113554</v>
      </c>
    </row>
    <row r="406" spans="1:7" x14ac:dyDescent="0.2">
      <c r="A406">
        <v>4028</v>
      </c>
      <c r="B406">
        <v>2346</v>
      </c>
      <c r="C406" t="s">
        <v>467</v>
      </c>
      <c r="D406" t="s">
        <v>1797</v>
      </c>
      <c r="E406">
        <v>0.59861719608306885</v>
      </c>
      <c r="F406" t="s">
        <v>1775</v>
      </c>
      <c r="G406">
        <v>0.37511974466487463</v>
      </c>
    </row>
    <row r="407" spans="1:7" x14ac:dyDescent="0.2">
      <c r="A407">
        <v>4029</v>
      </c>
      <c r="B407">
        <v>2346</v>
      </c>
      <c r="C407" t="s">
        <v>1798</v>
      </c>
      <c r="D407" t="s">
        <v>1799</v>
      </c>
      <c r="E407">
        <v>0.36092141270637512</v>
      </c>
      <c r="F407" t="s">
        <v>469</v>
      </c>
      <c r="G407">
        <v>0.51757526141535048</v>
      </c>
    </row>
    <row r="408" spans="1:7" x14ac:dyDescent="0.2">
      <c r="A408">
        <v>4030</v>
      </c>
      <c r="B408">
        <v>2346</v>
      </c>
      <c r="C408" t="s">
        <v>1800</v>
      </c>
      <c r="D408" t="s">
        <v>1801</v>
      </c>
      <c r="E408">
        <v>0.56821954250335693</v>
      </c>
      <c r="F408" t="s">
        <v>469</v>
      </c>
      <c r="G408">
        <v>0.42435526665756645</v>
      </c>
    </row>
    <row r="409" spans="1:7" x14ac:dyDescent="0.2">
      <c r="A409">
        <v>4031</v>
      </c>
      <c r="B409">
        <v>2244</v>
      </c>
      <c r="C409" t="s">
        <v>1802</v>
      </c>
      <c r="D409" t="s">
        <v>1803</v>
      </c>
      <c r="E409">
        <v>0.57124990224838257</v>
      </c>
      <c r="F409" t="s">
        <v>180</v>
      </c>
      <c r="G409">
        <v>0.71260708558570685</v>
      </c>
    </row>
    <row r="410" spans="1:7" x14ac:dyDescent="0.2">
      <c r="A410">
        <v>4031</v>
      </c>
      <c r="B410">
        <v>2346</v>
      </c>
      <c r="C410" t="s">
        <v>1804</v>
      </c>
      <c r="D410" t="s">
        <v>1805</v>
      </c>
      <c r="E410">
        <v>0.51216346025466919</v>
      </c>
      <c r="F410" t="s">
        <v>1775</v>
      </c>
      <c r="G410">
        <v>0.16826298059510805</v>
      </c>
    </row>
    <row r="411" spans="1:7" x14ac:dyDescent="0.2">
      <c r="A411">
        <v>4032</v>
      </c>
      <c r="B411">
        <v>2346</v>
      </c>
      <c r="C411" t="s">
        <v>1806</v>
      </c>
      <c r="D411" t="s">
        <v>1807</v>
      </c>
      <c r="E411">
        <v>0.48967793583869934</v>
      </c>
      <c r="F411" t="s">
        <v>469</v>
      </c>
      <c r="G411">
        <v>0.43847964399757416</v>
      </c>
    </row>
    <row r="412" spans="1:7" x14ac:dyDescent="0.2">
      <c r="A412">
        <v>4033</v>
      </c>
      <c r="B412">
        <v>2346</v>
      </c>
      <c r="C412" t="s">
        <v>1808</v>
      </c>
      <c r="D412" t="s">
        <v>1809</v>
      </c>
      <c r="E412">
        <v>0.32426559925079346</v>
      </c>
      <c r="F412" t="s">
        <v>469</v>
      </c>
      <c r="G412">
        <v>0.4466281842759588</v>
      </c>
    </row>
    <row r="413" spans="1:7" x14ac:dyDescent="0.2">
      <c r="A413">
        <v>4034</v>
      </c>
      <c r="B413">
        <v>2346</v>
      </c>
      <c r="C413" t="s">
        <v>1810</v>
      </c>
      <c r="D413" t="s">
        <v>1811</v>
      </c>
      <c r="E413">
        <v>0.26336750388145447</v>
      </c>
      <c r="F413" t="s">
        <v>469</v>
      </c>
      <c r="G413">
        <v>0.48753388363548911</v>
      </c>
    </row>
    <row r="414" spans="1:7" x14ac:dyDescent="0.2">
      <c r="A414">
        <v>4036</v>
      </c>
      <c r="B414">
        <v>2346</v>
      </c>
      <c r="C414" t="s">
        <v>1812</v>
      </c>
      <c r="D414" t="s">
        <v>1813</v>
      </c>
      <c r="E414">
        <v>0.54291284084320068</v>
      </c>
      <c r="F414" t="s">
        <v>469</v>
      </c>
      <c r="G414">
        <v>0.33706006760109658</v>
      </c>
    </row>
    <row r="415" spans="1:7" x14ac:dyDescent="0.2">
      <c r="A415">
        <v>4036</v>
      </c>
      <c r="B415">
        <v>2244</v>
      </c>
      <c r="C415" t="s">
        <v>1814</v>
      </c>
      <c r="D415" t="s">
        <v>1815</v>
      </c>
      <c r="E415">
        <v>0.48613828420639038</v>
      </c>
      <c r="F415" t="s">
        <v>180</v>
      </c>
      <c r="G415">
        <v>0.57042438746008461</v>
      </c>
    </row>
    <row r="416" spans="1:7" x14ac:dyDescent="0.2">
      <c r="A416">
        <v>4037</v>
      </c>
      <c r="B416">
        <v>2346</v>
      </c>
      <c r="C416" t="s">
        <v>1816</v>
      </c>
      <c r="D416" t="s">
        <v>1817</v>
      </c>
      <c r="E416">
        <v>0.44380098581314087</v>
      </c>
      <c r="F416" t="s">
        <v>469</v>
      </c>
      <c r="G416">
        <v>0.26458370883640997</v>
      </c>
    </row>
    <row r="417" spans="1:7" x14ac:dyDescent="0.2">
      <c r="A417">
        <v>4041</v>
      </c>
      <c r="B417">
        <v>2346</v>
      </c>
      <c r="C417" t="s">
        <v>1818</v>
      </c>
      <c r="D417" t="s">
        <v>1819</v>
      </c>
      <c r="E417">
        <v>0.58156907558441162</v>
      </c>
      <c r="F417" t="s">
        <v>469</v>
      </c>
      <c r="G417">
        <v>0.3915109222629522</v>
      </c>
    </row>
    <row r="418" spans="1:7" x14ac:dyDescent="0.2">
      <c r="A418">
        <v>4043</v>
      </c>
      <c r="B418">
        <v>2346</v>
      </c>
      <c r="C418" t="s">
        <v>1820</v>
      </c>
      <c r="D418" t="s">
        <v>1821</v>
      </c>
      <c r="E418">
        <v>0.64048188924789429</v>
      </c>
      <c r="F418" t="s">
        <v>469</v>
      </c>
      <c r="G418">
        <v>0.18916948580041004</v>
      </c>
    </row>
    <row r="419" spans="1:7" x14ac:dyDescent="0.2">
      <c r="A419">
        <v>4044</v>
      </c>
      <c r="B419">
        <v>2346</v>
      </c>
      <c r="C419" t="s">
        <v>1822</v>
      </c>
      <c r="D419" t="s">
        <v>1823</v>
      </c>
      <c r="E419">
        <v>0.51093322038650513</v>
      </c>
      <c r="F419" t="s">
        <v>469</v>
      </c>
      <c r="G419">
        <v>0.84003464709261355</v>
      </c>
    </row>
    <row r="420" spans="1:7" x14ac:dyDescent="0.2">
      <c r="A420">
        <v>4045</v>
      </c>
      <c r="B420">
        <v>2346</v>
      </c>
      <c r="C420" t="s">
        <v>1824</v>
      </c>
      <c r="D420" t="s">
        <v>1825</v>
      </c>
      <c r="E420">
        <v>0.63199585676193237</v>
      </c>
      <c r="F420" t="s">
        <v>469</v>
      </c>
      <c r="G420">
        <v>0.36901881586280638</v>
      </c>
    </row>
    <row r="421" spans="1:7" x14ac:dyDescent="0.2">
      <c r="A421">
        <v>4063</v>
      </c>
      <c r="B421">
        <v>2368</v>
      </c>
      <c r="C421" t="s">
        <v>1826</v>
      </c>
      <c r="D421" t="s">
        <v>1827</v>
      </c>
      <c r="E421">
        <v>0.35641863942146301</v>
      </c>
      <c r="F421" t="s">
        <v>1828</v>
      </c>
      <c r="G421">
        <v>0.34477778345576088</v>
      </c>
    </row>
    <row r="422" spans="1:7" x14ac:dyDescent="0.2">
      <c r="A422">
        <v>4074</v>
      </c>
      <c r="B422">
        <v>2368</v>
      </c>
      <c r="C422" t="s">
        <v>1829</v>
      </c>
      <c r="D422" t="s">
        <v>1830</v>
      </c>
      <c r="E422">
        <v>0.3301963210105896</v>
      </c>
      <c r="F422" t="s">
        <v>1828</v>
      </c>
      <c r="G422">
        <v>0.310836087840832</v>
      </c>
    </row>
    <row r="423" spans="1:7" x14ac:dyDescent="0.2">
      <c r="A423">
        <v>4080</v>
      </c>
      <c r="B423">
        <v>2368</v>
      </c>
      <c r="C423" t="s">
        <v>1831</v>
      </c>
      <c r="D423" t="s">
        <v>1832</v>
      </c>
      <c r="E423">
        <v>0.42639678716659546</v>
      </c>
      <c r="F423" t="s">
        <v>1828</v>
      </c>
      <c r="G423">
        <v>0.46054566432654281</v>
      </c>
    </row>
    <row r="424" spans="1:7" x14ac:dyDescent="0.2">
      <c r="A424">
        <v>4083</v>
      </c>
      <c r="B424">
        <v>2368</v>
      </c>
      <c r="C424" t="s">
        <v>1833</v>
      </c>
      <c r="D424" t="s">
        <v>1834</v>
      </c>
      <c r="E424">
        <v>0.44835695624351501</v>
      </c>
      <c r="F424" t="s">
        <v>1835</v>
      </c>
      <c r="G424">
        <v>0.66145749669023424</v>
      </c>
    </row>
    <row r="425" spans="1:7" x14ac:dyDescent="0.2">
      <c r="A425">
        <v>4090</v>
      </c>
      <c r="B425">
        <v>2368</v>
      </c>
      <c r="C425" t="s">
        <v>1836</v>
      </c>
      <c r="D425" t="s">
        <v>1837</v>
      </c>
      <c r="E425">
        <v>0.40578925609588623</v>
      </c>
      <c r="F425" t="s">
        <v>1838</v>
      </c>
      <c r="G425">
        <v>0.46688646955638907</v>
      </c>
    </row>
    <row r="426" spans="1:7" x14ac:dyDescent="0.2">
      <c r="A426">
        <v>4095</v>
      </c>
      <c r="B426">
        <v>2368</v>
      </c>
      <c r="C426" t="s">
        <v>1839</v>
      </c>
      <c r="D426" t="s">
        <v>1840</v>
      </c>
      <c r="E426">
        <v>0.45046573877334595</v>
      </c>
      <c r="F426" t="s">
        <v>1841</v>
      </c>
      <c r="G426">
        <v>0.12538091823618472</v>
      </c>
    </row>
    <row r="427" spans="1:7" x14ac:dyDescent="0.2">
      <c r="A427">
        <v>4106</v>
      </c>
      <c r="B427">
        <v>2368</v>
      </c>
      <c r="C427" t="s">
        <v>470</v>
      </c>
      <c r="D427" t="s">
        <v>1842</v>
      </c>
      <c r="E427">
        <v>0.34954997897148132</v>
      </c>
      <c r="F427" t="s">
        <v>1843</v>
      </c>
      <c r="G427">
        <v>0.3406709455834509</v>
      </c>
    </row>
    <row r="428" spans="1:7" x14ac:dyDescent="0.2">
      <c r="A428">
        <v>4299</v>
      </c>
      <c r="B428">
        <v>2653</v>
      </c>
      <c r="C428" t="s">
        <v>1844</v>
      </c>
      <c r="D428" t="s">
        <v>1845</v>
      </c>
      <c r="E428">
        <v>0.28515085577964783</v>
      </c>
      <c r="F428" t="s">
        <v>1846</v>
      </c>
      <c r="G428">
        <v>0.21344080090784717</v>
      </c>
    </row>
    <row r="429" spans="1:7" x14ac:dyDescent="0.2">
      <c r="A429">
        <v>4302</v>
      </c>
      <c r="B429">
        <v>2653</v>
      </c>
      <c r="C429" t="s">
        <v>1847</v>
      </c>
      <c r="D429" t="s">
        <v>1848</v>
      </c>
      <c r="E429">
        <v>0.36885163187980652</v>
      </c>
      <c r="F429" t="s">
        <v>1849</v>
      </c>
      <c r="G429">
        <v>0.11355039928815758</v>
      </c>
    </row>
    <row r="430" spans="1:7" x14ac:dyDescent="0.2">
      <c r="A430">
        <v>4316</v>
      </c>
      <c r="B430">
        <v>2681</v>
      </c>
      <c r="C430" t="s">
        <v>1850</v>
      </c>
      <c r="D430" t="s">
        <v>1851</v>
      </c>
      <c r="E430">
        <v>0.45932644605636597</v>
      </c>
      <c r="F430" t="s">
        <v>1852</v>
      </c>
      <c r="G430">
        <v>0.42690132184360119</v>
      </c>
    </row>
    <row r="431" spans="1:7" x14ac:dyDescent="0.2">
      <c r="A431">
        <v>4318</v>
      </c>
      <c r="B431">
        <v>2681</v>
      </c>
      <c r="C431" t="s">
        <v>1853</v>
      </c>
      <c r="D431" t="s">
        <v>1854</v>
      </c>
      <c r="E431">
        <v>0.48425778746604919</v>
      </c>
      <c r="F431" t="s">
        <v>1855</v>
      </c>
      <c r="G431">
        <v>0.54108958041620037</v>
      </c>
    </row>
    <row r="432" spans="1:7" x14ac:dyDescent="0.2">
      <c r="A432">
        <v>4324</v>
      </c>
      <c r="B432">
        <v>2681</v>
      </c>
      <c r="C432" t="s">
        <v>1856</v>
      </c>
      <c r="D432" t="s">
        <v>1857</v>
      </c>
      <c r="E432">
        <v>0.50041639804840088</v>
      </c>
      <c r="F432" t="s">
        <v>1858</v>
      </c>
      <c r="G432">
        <v>0.40250247411876511</v>
      </c>
    </row>
    <row r="433" spans="1:7" x14ac:dyDescent="0.2">
      <c r="A433">
        <v>4325</v>
      </c>
      <c r="B433">
        <v>2681</v>
      </c>
      <c r="C433" t="s">
        <v>1859</v>
      </c>
      <c r="D433" t="s">
        <v>1860</v>
      </c>
      <c r="E433">
        <v>0.44459539651870728</v>
      </c>
      <c r="F433" t="s">
        <v>1858</v>
      </c>
      <c r="G433">
        <v>0.63084801091647214</v>
      </c>
    </row>
    <row r="434" spans="1:7" x14ac:dyDescent="0.2">
      <c r="A434">
        <v>4328</v>
      </c>
      <c r="B434">
        <v>2681</v>
      </c>
      <c r="C434" t="s">
        <v>1861</v>
      </c>
      <c r="D434" t="s">
        <v>1862</v>
      </c>
      <c r="E434">
        <v>0.33071348071098328</v>
      </c>
      <c r="F434" t="s">
        <v>1858</v>
      </c>
      <c r="G434">
        <v>0.55010730028907306</v>
      </c>
    </row>
    <row r="435" spans="1:7" x14ac:dyDescent="0.2">
      <c r="A435">
        <v>4330</v>
      </c>
      <c r="B435">
        <v>2681</v>
      </c>
      <c r="C435" t="s">
        <v>1863</v>
      </c>
      <c r="D435" t="s">
        <v>1864</v>
      </c>
      <c r="E435">
        <v>0.51422357559204102</v>
      </c>
      <c r="F435" t="s">
        <v>1858</v>
      </c>
      <c r="G435">
        <v>0.28169758228709652</v>
      </c>
    </row>
    <row r="436" spans="1:7" x14ac:dyDescent="0.2">
      <c r="A436">
        <v>4339</v>
      </c>
      <c r="B436">
        <v>2681</v>
      </c>
      <c r="C436" t="s">
        <v>1865</v>
      </c>
      <c r="D436" t="s">
        <v>1866</v>
      </c>
      <c r="E436">
        <v>0.36882698535919189</v>
      </c>
      <c r="F436" t="s">
        <v>1858</v>
      </c>
      <c r="G436">
        <v>0.471977790083844</v>
      </c>
    </row>
    <row r="437" spans="1:7" x14ac:dyDescent="0.2">
      <c r="A437">
        <v>4356</v>
      </c>
      <c r="B437">
        <v>2696</v>
      </c>
      <c r="C437" t="s">
        <v>1867</v>
      </c>
      <c r="D437" t="s">
        <v>1868</v>
      </c>
      <c r="E437">
        <v>0.53410673141479492</v>
      </c>
      <c r="F437" t="s">
        <v>1858</v>
      </c>
      <c r="G437">
        <v>0.62070743294563668</v>
      </c>
    </row>
    <row r="438" spans="1:7" x14ac:dyDescent="0.2">
      <c r="A438">
        <v>4357</v>
      </c>
      <c r="B438">
        <v>2696</v>
      </c>
      <c r="C438" t="s">
        <v>497</v>
      </c>
      <c r="D438" t="s">
        <v>1869</v>
      </c>
      <c r="E438">
        <v>0.26965433359146118</v>
      </c>
      <c r="F438" t="s">
        <v>1858</v>
      </c>
      <c r="G438">
        <v>0.61726740303828997</v>
      </c>
    </row>
    <row r="439" spans="1:7" x14ac:dyDescent="0.2">
      <c r="A439">
        <v>4358</v>
      </c>
      <c r="B439">
        <v>2696</v>
      </c>
      <c r="C439" t="s">
        <v>1870</v>
      </c>
      <c r="D439" t="s">
        <v>1871</v>
      </c>
      <c r="E439">
        <v>0.47935515642166138</v>
      </c>
      <c r="F439" t="s">
        <v>1858</v>
      </c>
      <c r="G439">
        <v>0.51070921003651248</v>
      </c>
    </row>
    <row r="440" spans="1:7" x14ac:dyDescent="0.2">
      <c r="A440">
        <v>4364</v>
      </c>
      <c r="B440">
        <v>2401</v>
      </c>
      <c r="C440" t="s">
        <v>1872</v>
      </c>
      <c r="D440" t="s">
        <v>1873</v>
      </c>
      <c r="E440">
        <v>0.33098518848419189</v>
      </c>
      <c r="F440" t="s">
        <v>1874</v>
      </c>
      <c r="G440">
        <v>3.8651314060783447E-2</v>
      </c>
    </row>
    <row r="441" spans="1:7" x14ac:dyDescent="0.2">
      <c r="A441">
        <v>4390</v>
      </c>
      <c r="B441">
        <v>2401</v>
      </c>
      <c r="C441" t="s">
        <v>190</v>
      </c>
      <c r="D441" t="s">
        <v>1875</v>
      </c>
      <c r="E441">
        <v>0.42501780390739441</v>
      </c>
      <c r="F441" t="s">
        <v>1876</v>
      </c>
      <c r="G441">
        <v>0.12695277504443003</v>
      </c>
    </row>
    <row r="442" spans="1:7" x14ac:dyDescent="0.2">
      <c r="A442">
        <v>4397</v>
      </c>
      <c r="B442">
        <v>2401</v>
      </c>
      <c r="C442" t="s">
        <v>1877</v>
      </c>
      <c r="D442" t="s">
        <v>1878</v>
      </c>
      <c r="E442">
        <v>0.35357552766799927</v>
      </c>
      <c r="F442" t="s">
        <v>1879</v>
      </c>
      <c r="G442">
        <v>8.8024548824620366E-2</v>
      </c>
    </row>
    <row r="443" spans="1:7" x14ac:dyDescent="0.2">
      <c r="A443">
        <v>4413</v>
      </c>
      <c r="B443">
        <v>2401</v>
      </c>
      <c r="C443" t="s">
        <v>211</v>
      </c>
      <c r="D443" t="s">
        <v>1880</v>
      </c>
      <c r="E443">
        <v>0.42719343304634094</v>
      </c>
      <c r="F443" t="s">
        <v>1881</v>
      </c>
      <c r="G443">
        <v>0.31826870464804685</v>
      </c>
    </row>
    <row r="444" spans="1:7" x14ac:dyDescent="0.2">
      <c r="A444">
        <v>4414</v>
      </c>
      <c r="B444">
        <v>2401</v>
      </c>
      <c r="C444" t="s">
        <v>213</v>
      </c>
      <c r="D444" t="s">
        <v>1882</v>
      </c>
      <c r="E444">
        <v>0.46731609106063843</v>
      </c>
      <c r="F444" t="s">
        <v>208</v>
      </c>
      <c r="G444">
        <v>0.56787448869812018</v>
      </c>
    </row>
    <row r="445" spans="1:7" x14ac:dyDescent="0.2">
      <c r="A445">
        <v>4418</v>
      </c>
      <c r="B445">
        <v>2565</v>
      </c>
      <c r="C445" t="s">
        <v>1883</v>
      </c>
      <c r="D445" t="s">
        <v>1884</v>
      </c>
      <c r="E445">
        <v>0.26264896988868713</v>
      </c>
      <c r="F445" t="s">
        <v>1885</v>
      </c>
      <c r="G445">
        <v>0.73091199084604397</v>
      </c>
    </row>
    <row r="446" spans="1:7" x14ac:dyDescent="0.2">
      <c r="A446">
        <v>4423</v>
      </c>
      <c r="B446">
        <v>2401</v>
      </c>
      <c r="C446" t="s">
        <v>225</v>
      </c>
      <c r="D446" t="s">
        <v>1886</v>
      </c>
      <c r="E446">
        <v>0.4527859091758728</v>
      </c>
      <c r="F446" t="s">
        <v>1887</v>
      </c>
      <c r="G446">
        <v>0.15690546388923937</v>
      </c>
    </row>
    <row r="447" spans="1:7" x14ac:dyDescent="0.2">
      <c r="A447">
        <v>4424</v>
      </c>
      <c r="B447">
        <v>2401</v>
      </c>
      <c r="C447" t="s">
        <v>227</v>
      </c>
      <c r="D447" t="s">
        <v>1888</v>
      </c>
      <c r="E447">
        <v>0.4487994909286499</v>
      </c>
      <c r="F447" t="s">
        <v>1889</v>
      </c>
      <c r="G447">
        <v>0.20713792297786632</v>
      </c>
    </row>
    <row r="448" spans="1:7" x14ac:dyDescent="0.2">
      <c r="A448">
        <v>4426</v>
      </c>
      <c r="B448">
        <v>2401</v>
      </c>
      <c r="C448" t="s">
        <v>229</v>
      </c>
      <c r="D448" t="s">
        <v>1890</v>
      </c>
      <c r="E448">
        <v>0.52720743417739868</v>
      </c>
      <c r="F448" t="s">
        <v>1891</v>
      </c>
    </row>
    <row r="449" spans="1:7" x14ac:dyDescent="0.2">
      <c r="A449">
        <v>4435</v>
      </c>
      <c r="B449">
        <v>2565</v>
      </c>
      <c r="C449" t="s">
        <v>1892</v>
      </c>
      <c r="D449" t="s">
        <v>1893</v>
      </c>
      <c r="E449">
        <v>0.33057007193565369</v>
      </c>
      <c r="F449" t="s">
        <v>1894</v>
      </c>
      <c r="G449">
        <v>0.10045498899026678</v>
      </c>
    </row>
    <row r="450" spans="1:7" x14ac:dyDescent="0.2">
      <c r="A450">
        <v>4436</v>
      </c>
      <c r="B450">
        <v>2401</v>
      </c>
      <c r="C450" t="s">
        <v>249</v>
      </c>
      <c r="D450" t="s">
        <v>1895</v>
      </c>
      <c r="E450">
        <v>0.49539577960968018</v>
      </c>
      <c r="F450" t="s">
        <v>1896</v>
      </c>
      <c r="G450">
        <v>0.36623885950570545</v>
      </c>
    </row>
    <row r="451" spans="1:7" x14ac:dyDescent="0.2">
      <c r="A451">
        <v>4437</v>
      </c>
      <c r="B451">
        <v>2565</v>
      </c>
      <c r="C451" t="s">
        <v>1897</v>
      </c>
      <c r="D451" t="s">
        <v>1898</v>
      </c>
      <c r="E451">
        <v>0.35899865627288818</v>
      </c>
      <c r="F451" t="s">
        <v>1885</v>
      </c>
      <c r="G451">
        <v>0.73039547197681953</v>
      </c>
    </row>
    <row r="452" spans="1:7" x14ac:dyDescent="0.2">
      <c r="A452">
        <v>4438</v>
      </c>
      <c r="B452">
        <v>2565</v>
      </c>
      <c r="C452" t="s">
        <v>1899</v>
      </c>
      <c r="D452" t="s">
        <v>1900</v>
      </c>
      <c r="E452">
        <v>0.34780305624008179</v>
      </c>
      <c r="F452" t="s">
        <v>1901</v>
      </c>
      <c r="G452">
        <v>0.32295263946775349</v>
      </c>
    </row>
    <row r="453" spans="1:7" x14ac:dyDescent="0.2">
      <c r="A453">
        <v>4438</v>
      </c>
      <c r="B453">
        <v>2401</v>
      </c>
      <c r="C453" t="s">
        <v>253</v>
      </c>
      <c r="D453" t="s">
        <v>1902</v>
      </c>
      <c r="E453">
        <v>0.34695789217948914</v>
      </c>
      <c r="F453" t="s">
        <v>1903</v>
      </c>
    </row>
    <row r="454" spans="1:7" x14ac:dyDescent="0.2">
      <c r="A454">
        <v>4439</v>
      </c>
      <c r="B454">
        <v>2401</v>
      </c>
      <c r="C454" t="s">
        <v>255</v>
      </c>
      <c r="D454" t="s">
        <v>1904</v>
      </c>
      <c r="E454">
        <v>0.57091736793518066</v>
      </c>
      <c r="F454" t="s">
        <v>1905</v>
      </c>
      <c r="G454">
        <v>8.3642359749889206E-2</v>
      </c>
    </row>
    <row r="455" spans="1:7" x14ac:dyDescent="0.2">
      <c r="A455">
        <v>4445</v>
      </c>
      <c r="B455">
        <v>2565</v>
      </c>
      <c r="C455" t="s">
        <v>1906</v>
      </c>
      <c r="D455" t="s">
        <v>1907</v>
      </c>
      <c r="E455">
        <v>0.26374733448028564</v>
      </c>
      <c r="F455" t="s">
        <v>1908</v>
      </c>
      <c r="G455">
        <v>0.38261823290493235</v>
      </c>
    </row>
    <row r="456" spans="1:7" x14ac:dyDescent="0.2">
      <c r="A456">
        <v>4446</v>
      </c>
      <c r="B456">
        <v>2565</v>
      </c>
      <c r="C456" t="s">
        <v>1909</v>
      </c>
      <c r="D456" t="s">
        <v>1910</v>
      </c>
      <c r="E456">
        <v>0.28016802668571472</v>
      </c>
      <c r="F456" t="s">
        <v>1908</v>
      </c>
      <c r="G456">
        <v>0.80757074702621967</v>
      </c>
    </row>
    <row r="457" spans="1:7" x14ac:dyDescent="0.2">
      <c r="A457">
        <v>4447</v>
      </c>
      <c r="B457">
        <v>2565</v>
      </c>
      <c r="C457" t="s">
        <v>1911</v>
      </c>
      <c r="D457" t="s">
        <v>1912</v>
      </c>
      <c r="E457">
        <v>0.32110542058944702</v>
      </c>
      <c r="F457" t="s">
        <v>1908</v>
      </c>
      <c r="G457">
        <v>0.56977207585233125</v>
      </c>
    </row>
    <row r="458" spans="1:7" x14ac:dyDescent="0.2">
      <c r="A458">
        <v>4448</v>
      </c>
      <c r="B458">
        <v>2565</v>
      </c>
      <c r="C458" t="s">
        <v>1913</v>
      </c>
      <c r="D458" t="s">
        <v>1914</v>
      </c>
      <c r="E458">
        <v>0.38121664524078369</v>
      </c>
      <c r="F458" t="s">
        <v>1894</v>
      </c>
      <c r="G458">
        <v>0.42118878377483626</v>
      </c>
    </row>
    <row r="459" spans="1:7" x14ac:dyDescent="0.2">
      <c r="A459">
        <v>4450</v>
      </c>
      <c r="B459">
        <v>2401</v>
      </c>
      <c r="C459" t="s">
        <v>275</v>
      </c>
      <c r="D459" t="s">
        <v>1915</v>
      </c>
      <c r="E459">
        <v>0.63506531715393066</v>
      </c>
      <c r="F459" t="s">
        <v>1916</v>
      </c>
      <c r="G459">
        <v>0.21048673339875812</v>
      </c>
    </row>
    <row r="460" spans="1:7" x14ac:dyDescent="0.2">
      <c r="A460">
        <v>4450</v>
      </c>
      <c r="B460">
        <v>2565</v>
      </c>
      <c r="C460" t="s">
        <v>1917</v>
      </c>
      <c r="D460" t="s">
        <v>1918</v>
      </c>
      <c r="E460">
        <v>0.35999816656112671</v>
      </c>
      <c r="F460" t="s">
        <v>1908</v>
      </c>
      <c r="G460">
        <v>0.88108766678336992</v>
      </c>
    </row>
    <row r="461" spans="1:7" x14ac:dyDescent="0.2">
      <c r="A461">
        <v>4451</v>
      </c>
      <c r="B461">
        <v>2565</v>
      </c>
      <c r="C461" t="s">
        <v>1919</v>
      </c>
      <c r="D461" t="s">
        <v>1920</v>
      </c>
      <c r="E461">
        <v>0.34715765714645386</v>
      </c>
      <c r="F461" t="s">
        <v>1908</v>
      </c>
      <c r="G461">
        <v>0.95059036027701294</v>
      </c>
    </row>
    <row r="462" spans="1:7" x14ac:dyDescent="0.2">
      <c r="A462">
        <v>4453</v>
      </c>
      <c r="B462">
        <v>2565</v>
      </c>
      <c r="C462" t="s">
        <v>1921</v>
      </c>
      <c r="D462" t="s">
        <v>1922</v>
      </c>
      <c r="E462">
        <v>0.49145448207855225</v>
      </c>
      <c r="F462" t="s">
        <v>1908</v>
      </c>
      <c r="G462">
        <v>0.69521031813304524</v>
      </c>
    </row>
    <row r="463" spans="1:7" x14ac:dyDescent="0.2">
      <c r="A463">
        <v>4456</v>
      </c>
      <c r="B463">
        <v>2565</v>
      </c>
      <c r="C463" t="s">
        <v>1923</v>
      </c>
      <c r="D463" t="s">
        <v>1924</v>
      </c>
      <c r="E463">
        <v>0.51204091310501099</v>
      </c>
      <c r="F463" t="s">
        <v>1908</v>
      </c>
      <c r="G463">
        <v>0.62450729235078506</v>
      </c>
    </row>
    <row r="464" spans="1:7" x14ac:dyDescent="0.2">
      <c r="A464">
        <v>4457</v>
      </c>
      <c r="B464">
        <v>2565</v>
      </c>
      <c r="C464" t="s">
        <v>1925</v>
      </c>
      <c r="D464" t="s">
        <v>1926</v>
      </c>
      <c r="E464">
        <v>0.53343021869659424</v>
      </c>
      <c r="F464" t="s">
        <v>1894</v>
      </c>
      <c r="G464">
        <v>0.56970742876677183</v>
      </c>
    </row>
    <row r="465" spans="1:7" x14ac:dyDescent="0.2">
      <c r="A465">
        <v>4460</v>
      </c>
      <c r="B465">
        <v>2565</v>
      </c>
      <c r="C465" t="s">
        <v>1927</v>
      </c>
      <c r="D465" t="s">
        <v>1928</v>
      </c>
      <c r="E465">
        <v>0.41394835710525513</v>
      </c>
      <c r="F465" t="s">
        <v>1908</v>
      </c>
      <c r="G465">
        <v>0.46499083697341809</v>
      </c>
    </row>
    <row r="466" spans="1:7" x14ac:dyDescent="0.2">
      <c r="A466">
        <v>4463</v>
      </c>
      <c r="B466">
        <v>2565</v>
      </c>
      <c r="C466" t="s">
        <v>1929</v>
      </c>
      <c r="D466" t="s">
        <v>1930</v>
      </c>
      <c r="E466">
        <v>0.45877262949943542</v>
      </c>
      <c r="F466" t="s">
        <v>1908</v>
      </c>
      <c r="G466">
        <v>0.2209302146992542</v>
      </c>
    </row>
    <row r="467" spans="1:7" x14ac:dyDescent="0.2">
      <c r="A467">
        <v>4464</v>
      </c>
      <c r="B467">
        <v>2565</v>
      </c>
      <c r="C467" t="s">
        <v>1931</v>
      </c>
      <c r="D467" t="s">
        <v>1932</v>
      </c>
      <c r="E467">
        <v>0.43360304832458496</v>
      </c>
      <c r="F467" t="s">
        <v>1908</v>
      </c>
      <c r="G467">
        <v>0.33311061682532483</v>
      </c>
    </row>
    <row r="468" spans="1:7" x14ac:dyDescent="0.2">
      <c r="A468">
        <v>4470</v>
      </c>
      <c r="B468">
        <v>2565</v>
      </c>
      <c r="C468" t="s">
        <v>1933</v>
      </c>
      <c r="D468" t="s">
        <v>1934</v>
      </c>
      <c r="E468">
        <v>0.25800380110740662</v>
      </c>
      <c r="F468" t="s">
        <v>1908</v>
      </c>
      <c r="G468">
        <v>0.67442362928726718</v>
      </c>
    </row>
    <row r="469" spans="1:7" x14ac:dyDescent="0.2">
      <c r="A469">
        <v>4486</v>
      </c>
      <c r="B469">
        <v>2565</v>
      </c>
      <c r="C469" t="s">
        <v>1935</v>
      </c>
      <c r="D469" t="s">
        <v>1936</v>
      </c>
      <c r="E469">
        <v>0.39986908435821533</v>
      </c>
      <c r="F469" t="s">
        <v>1908</v>
      </c>
      <c r="G469">
        <v>0.68476235086400516</v>
      </c>
    </row>
    <row r="470" spans="1:7" x14ac:dyDescent="0.2">
      <c r="A470">
        <v>4492</v>
      </c>
      <c r="B470">
        <v>2565</v>
      </c>
      <c r="C470" t="s">
        <v>1937</v>
      </c>
      <c r="D470" t="s">
        <v>1938</v>
      </c>
      <c r="E470">
        <v>0.55886071920394897</v>
      </c>
      <c r="F470" t="s">
        <v>1908</v>
      </c>
      <c r="G470">
        <v>0.88309099711622641</v>
      </c>
    </row>
    <row r="471" spans="1:7" x14ac:dyDescent="0.2">
      <c r="A471">
        <v>4493</v>
      </c>
      <c r="B471">
        <v>2565</v>
      </c>
      <c r="C471" t="s">
        <v>1939</v>
      </c>
      <c r="D471" t="s">
        <v>1940</v>
      </c>
      <c r="E471">
        <v>0.59728813171386719</v>
      </c>
      <c r="F471" t="s">
        <v>1941</v>
      </c>
      <c r="G471">
        <v>0.84268082416586942</v>
      </c>
    </row>
    <row r="472" spans="1:7" x14ac:dyDescent="0.2">
      <c r="A472">
        <v>4495</v>
      </c>
      <c r="B472">
        <v>2565</v>
      </c>
      <c r="C472" t="s">
        <v>1942</v>
      </c>
      <c r="D472" t="s">
        <v>1943</v>
      </c>
      <c r="E472">
        <v>0.56589680910110474</v>
      </c>
      <c r="F472" t="s">
        <v>1908</v>
      </c>
      <c r="G472">
        <v>0.96482032001484197</v>
      </c>
    </row>
    <row r="473" spans="1:7" x14ac:dyDescent="0.2">
      <c r="A473">
        <v>4499</v>
      </c>
      <c r="B473">
        <v>2565</v>
      </c>
      <c r="C473" t="s">
        <v>1944</v>
      </c>
      <c r="D473" t="s">
        <v>1945</v>
      </c>
      <c r="E473">
        <v>0.31033492088317871</v>
      </c>
      <c r="F473" t="s">
        <v>1908</v>
      </c>
      <c r="G473">
        <v>0.90403753968555278</v>
      </c>
    </row>
    <row r="474" spans="1:7" x14ac:dyDescent="0.2">
      <c r="A474">
        <v>4500</v>
      </c>
      <c r="B474">
        <v>2565</v>
      </c>
      <c r="C474" t="s">
        <v>1946</v>
      </c>
      <c r="D474" t="s">
        <v>1947</v>
      </c>
      <c r="E474">
        <v>0.28744307160377502</v>
      </c>
      <c r="F474" t="s">
        <v>1908</v>
      </c>
      <c r="G474">
        <v>0.64842740607914517</v>
      </c>
    </row>
    <row r="475" spans="1:7" x14ac:dyDescent="0.2">
      <c r="A475">
        <v>4502</v>
      </c>
      <c r="B475">
        <v>2565</v>
      </c>
      <c r="C475" t="s">
        <v>1948</v>
      </c>
      <c r="D475" t="s">
        <v>1949</v>
      </c>
      <c r="E475">
        <v>0.65233540534973145</v>
      </c>
      <c r="F475" t="s">
        <v>1908</v>
      </c>
      <c r="G475">
        <v>0.47470535164462091</v>
      </c>
    </row>
    <row r="476" spans="1:7" x14ac:dyDescent="0.2">
      <c r="A476">
        <v>4768</v>
      </c>
      <c r="B476">
        <v>2749</v>
      </c>
      <c r="C476" t="s">
        <v>1950</v>
      </c>
      <c r="D476" t="s">
        <v>1951</v>
      </c>
      <c r="E476">
        <v>0.37879994511604309</v>
      </c>
      <c r="F476" t="s">
        <v>1952</v>
      </c>
      <c r="G476">
        <v>0.16309700015652459</v>
      </c>
    </row>
    <row r="477" spans="1:7" x14ac:dyDescent="0.2">
      <c r="A477">
        <v>4774</v>
      </c>
      <c r="B477">
        <v>2749</v>
      </c>
      <c r="C477" t="s">
        <v>1953</v>
      </c>
      <c r="D477" t="s">
        <v>1954</v>
      </c>
      <c r="E477">
        <v>0.31433144211769104</v>
      </c>
      <c r="F477" t="s">
        <v>1955</v>
      </c>
      <c r="G477">
        <v>3.467265409637544E-2</v>
      </c>
    </row>
    <row r="478" spans="1:7" x14ac:dyDescent="0.2">
      <c r="A478">
        <v>4778</v>
      </c>
      <c r="B478">
        <v>2749</v>
      </c>
      <c r="C478" t="s">
        <v>1956</v>
      </c>
      <c r="D478" t="s">
        <v>1957</v>
      </c>
      <c r="E478">
        <v>0.35410669445991516</v>
      </c>
      <c r="F478" t="s">
        <v>1958</v>
      </c>
      <c r="G478">
        <v>0.11149696346483172</v>
      </c>
    </row>
    <row r="479" spans="1:7" x14ac:dyDescent="0.2">
      <c r="A479">
        <v>4781</v>
      </c>
      <c r="B479">
        <v>2749</v>
      </c>
      <c r="C479" t="s">
        <v>1959</v>
      </c>
      <c r="D479" t="s">
        <v>1960</v>
      </c>
      <c r="E479">
        <v>0.37537345290184021</v>
      </c>
      <c r="F479" t="s">
        <v>1961</v>
      </c>
      <c r="G479">
        <v>0.10887042037506384</v>
      </c>
    </row>
    <row r="480" spans="1:7" x14ac:dyDescent="0.2">
      <c r="A480">
        <v>4785</v>
      </c>
      <c r="B480">
        <v>2749</v>
      </c>
      <c r="C480" t="s">
        <v>1962</v>
      </c>
      <c r="D480" t="s">
        <v>1963</v>
      </c>
      <c r="E480">
        <v>0.34990361332893372</v>
      </c>
      <c r="F480" t="s">
        <v>1964</v>
      </c>
      <c r="G480">
        <v>0.19782397655248768</v>
      </c>
    </row>
    <row r="481" spans="1:7" x14ac:dyDescent="0.2">
      <c r="A481">
        <v>4788</v>
      </c>
      <c r="B481">
        <v>2749</v>
      </c>
      <c r="C481" t="s">
        <v>1965</v>
      </c>
      <c r="D481" t="s">
        <v>1966</v>
      </c>
      <c r="E481">
        <v>0.38879275321960449</v>
      </c>
      <c r="F481" t="s">
        <v>1967</v>
      </c>
      <c r="G481">
        <v>0.1807930435176611</v>
      </c>
    </row>
    <row r="482" spans="1:7" x14ac:dyDescent="0.2">
      <c r="A482">
        <v>4794</v>
      </c>
      <c r="B482">
        <v>2749</v>
      </c>
      <c r="C482" t="s">
        <v>1968</v>
      </c>
      <c r="D482" t="s">
        <v>1969</v>
      </c>
      <c r="E482">
        <v>0.37509196996688843</v>
      </c>
      <c r="F482" t="s">
        <v>1970</v>
      </c>
      <c r="G482">
        <v>3.5117095078566647E-2</v>
      </c>
    </row>
    <row r="483" spans="1:7" x14ac:dyDescent="0.2">
      <c r="A483">
        <v>4858</v>
      </c>
      <c r="B483">
        <v>2800</v>
      </c>
      <c r="C483" t="s">
        <v>1971</v>
      </c>
      <c r="D483" t="s">
        <v>1972</v>
      </c>
      <c r="E483">
        <v>0.30600711703300476</v>
      </c>
      <c r="F483" t="s">
        <v>1973</v>
      </c>
      <c r="G483">
        <v>0.28230387962252068</v>
      </c>
    </row>
    <row r="484" spans="1:7" x14ac:dyDescent="0.2">
      <c r="A484">
        <v>4867</v>
      </c>
      <c r="B484">
        <v>2800</v>
      </c>
      <c r="C484" t="s">
        <v>1974</v>
      </c>
      <c r="D484" t="s">
        <v>1975</v>
      </c>
      <c r="E484">
        <v>0.28055551648139954</v>
      </c>
      <c r="F484" t="s">
        <v>511</v>
      </c>
      <c r="G484">
        <v>0.30612204880151561</v>
      </c>
    </row>
    <row r="485" spans="1:7" x14ac:dyDescent="0.2">
      <c r="A485">
        <v>4878</v>
      </c>
      <c r="B485">
        <v>2800</v>
      </c>
      <c r="C485" t="s">
        <v>1976</v>
      </c>
      <c r="D485" t="s">
        <v>1977</v>
      </c>
      <c r="E485">
        <v>0.37116777896881104</v>
      </c>
      <c r="F485" t="s">
        <v>1978</v>
      </c>
      <c r="G485">
        <v>0.36693167569332169</v>
      </c>
    </row>
    <row r="486" spans="1:7" x14ac:dyDescent="0.2">
      <c r="A486">
        <v>4882</v>
      </c>
      <c r="B486">
        <v>2800</v>
      </c>
      <c r="C486" t="s">
        <v>1979</v>
      </c>
      <c r="D486" t="s">
        <v>1980</v>
      </c>
      <c r="E486">
        <v>0.42557981610298157</v>
      </c>
      <c r="F486" t="s">
        <v>511</v>
      </c>
      <c r="G486">
        <v>0.54474364864943992</v>
      </c>
    </row>
    <row r="487" spans="1:7" x14ac:dyDescent="0.2">
      <c r="A487">
        <v>4883</v>
      </c>
      <c r="B487">
        <v>2800</v>
      </c>
      <c r="C487" t="s">
        <v>1981</v>
      </c>
      <c r="D487" t="s">
        <v>1982</v>
      </c>
      <c r="E487">
        <v>0.49275997281074524</v>
      </c>
      <c r="F487" t="s">
        <v>511</v>
      </c>
      <c r="G487">
        <v>0.51592702541435387</v>
      </c>
    </row>
    <row r="488" spans="1:7" x14ac:dyDescent="0.2">
      <c r="A488">
        <v>4885</v>
      </c>
      <c r="B488">
        <v>2800</v>
      </c>
      <c r="C488" t="s">
        <v>1983</v>
      </c>
      <c r="D488" t="s">
        <v>1984</v>
      </c>
      <c r="E488">
        <v>0.30898287892341614</v>
      </c>
      <c r="F488" t="s">
        <v>511</v>
      </c>
      <c r="G488">
        <v>0.23860713028825897</v>
      </c>
    </row>
    <row r="489" spans="1:7" x14ac:dyDescent="0.2">
      <c r="A489">
        <v>4891</v>
      </c>
      <c r="B489">
        <v>2800</v>
      </c>
      <c r="C489" t="s">
        <v>1985</v>
      </c>
      <c r="D489" t="s">
        <v>1986</v>
      </c>
      <c r="E489">
        <v>0.4759385883808136</v>
      </c>
      <c r="F489" t="s">
        <v>511</v>
      </c>
      <c r="G489">
        <v>0.60672140146016773</v>
      </c>
    </row>
    <row r="490" spans="1:7" x14ac:dyDescent="0.2">
      <c r="A490">
        <v>4897</v>
      </c>
      <c r="B490">
        <v>2800</v>
      </c>
      <c r="C490" t="s">
        <v>1987</v>
      </c>
      <c r="D490" t="s">
        <v>1988</v>
      </c>
      <c r="E490">
        <v>0.38943743705749512</v>
      </c>
      <c r="F490" t="s">
        <v>511</v>
      </c>
      <c r="G490">
        <v>0.27621162652923736</v>
      </c>
    </row>
    <row r="491" spans="1:7" x14ac:dyDescent="0.2">
      <c r="A491">
        <v>4899</v>
      </c>
      <c r="B491">
        <v>2800</v>
      </c>
      <c r="C491" t="s">
        <v>1989</v>
      </c>
      <c r="D491" t="s">
        <v>1990</v>
      </c>
      <c r="E491">
        <v>0.54867583513259888</v>
      </c>
      <c r="F491" t="s">
        <v>511</v>
      </c>
      <c r="G491">
        <v>0.55600425193730618</v>
      </c>
    </row>
    <row r="492" spans="1:7" x14ac:dyDescent="0.2">
      <c r="A492">
        <v>4900</v>
      </c>
      <c r="B492">
        <v>2800</v>
      </c>
      <c r="C492" t="s">
        <v>1991</v>
      </c>
      <c r="D492" t="s">
        <v>1992</v>
      </c>
      <c r="E492">
        <v>0.37721699476242065</v>
      </c>
      <c r="F492" t="s">
        <v>1993</v>
      </c>
      <c r="G492">
        <v>0.43886534085704082</v>
      </c>
    </row>
    <row r="493" spans="1:7" x14ac:dyDescent="0.2">
      <c r="A493">
        <v>4901</v>
      </c>
      <c r="B493">
        <v>2800</v>
      </c>
      <c r="C493" t="s">
        <v>1994</v>
      </c>
      <c r="D493" t="s">
        <v>1995</v>
      </c>
      <c r="E493">
        <v>0.43286719918251038</v>
      </c>
      <c r="F493" t="s">
        <v>511</v>
      </c>
      <c r="G493">
        <v>0.3355207018971671</v>
      </c>
    </row>
    <row r="494" spans="1:7" x14ac:dyDescent="0.2">
      <c r="A494">
        <v>4902</v>
      </c>
      <c r="B494">
        <v>2800</v>
      </c>
      <c r="C494" t="s">
        <v>1996</v>
      </c>
      <c r="D494" t="s">
        <v>1997</v>
      </c>
      <c r="E494">
        <v>0.33485457301139832</v>
      </c>
      <c r="F494" t="s">
        <v>511</v>
      </c>
      <c r="G494">
        <v>0.36527202814145415</v>
      </c>
    </row>
    <row r="495" spans="1:7" x14ac:dyDescent="0.2">
      <c r="A495">
        <v>4907</v>
      </c>
      <c r="B495">
        <v>2800</v>
      </c>
      <c r="C495" t="s">
        <v>1998</v>
      </c>
      <c r="D495" t="s">
        <v>1999</v>
      </c>
      <c r="E495">
        <v>0.32750216126441956</v>
      </c>
      <c r="F495" t="s">
        <v>511</v>
      </c>
      <c r="G495">
        <v>0.82159657724053936</v>
      </c>
    </row>
    <row r="496" spans="1:7" x14ac:dyDescent="0.2">
      <c r="A496">
        <v>4910</v>
      </c>
      <c r="B496">
        <v>2800</v>
      </c>
      <c r="C496" t="s">
        <v>2000</v>
      </c>
      <c r="D496" t="s">
        <v>2001</v>
      </c>
      <c r="E496">
        <v>0.31933578848838806</v>
      </c>
      <c r="F496" t="s">
        <v>511</v>
      </c>
      <c r="G496">
        <v>0.8782853195309881</v>
      </c>
    </row>
    <row r="497" spans="1:7" x14ac:dyDescent="0.2">
      <c r="A497">
        <v>4916</v>
      </c>
      <c r="B497">
        <v>2800</v>
      </c>
      <c r="C497" t="s">
        <v>2002</v>
      </c>
      <c r="D497" t="s">
        <v>2003</v>
      </c>
      <c r="E497">
        <v>0.43827983736991882</v>
      </c>
      <c r="F497" t="s">
        <v>511</v>
      </c>
      <c r="G497">
        <v>0.5931509966122922</v>
      </c>
    </row>
    <row r="498" spans="1:7" x14ac:dyDescent="0.2">
      <c r="A498">
        <v>4921</v>
      </c>
      <c r="B498">
        <v>2800</v>
      </c>
      <c r="C498" t="s">
        <v>2004</v>
      </c>
      <c r="D498" t="s">
        <v>2005</v>
      </c>
      <c r="E498">
        <v>0.35387855768203735</v>
      </c>
      <c r="F498" t="s">
        <v>511</v>
      </c>
      <c r="G498">
        <v>0.84795502023312674</v>
      </c>
    </row>
    <row r="499" spans="1:7" x14ac:dyDescent="0.2">
      <c r="A499">
        <v>4925</v>
      </c>
      <c r="B499">
        <v>2800</v>
      </c>
      <c r="C499" t="s">
        <v>2006</v>
      </c>
      <c r="D499" t="s">
        <v>2007</v>
      </c>
      <c r="E499">
        <v>0.2560575008392334</v>
      </c>
      <c r="F499" t="s">
        <v>511</v>
      </c>
      <c r="G499">
        <v>0.68840023547457185</v>
      </c>
    </row>
    <row r="500" spans="1:7" x14ac:dyDescent="0.2">
      <c r="A500">
        <v>4926</v>
      </c>
      <c r="B500">
        <v>2800</v>
      </c>
      <c r="C500" t="s">
        <v>2008</v>
      </c>
      <c r="D500" t="s">
        <v>2009</v>
      </c>
      <c r="E500">
        <v>0.57124418020248413</v>
      </c>
      <c r="F500" t="s">
        <v>511</v>
      </c>
      <c r="G500">
        <v>0.85280361881660993</v>
      </c>
    </row>
    <row r="501" spans="1:7" x14ac:dyDescent="0.2">
      <c r="A501">
        <v>4928</v>
      </c>
      <c r="B501">
        <v>2800</v>
      </c>
      <c r="C501" t="s">
        <v>2010</v>
      </c>
      <c r="D501" t="s">
        <v>2011</v>
      </c>
      <c r="E501">
        <v>0.55003362894058228</v>
      </c>
      <c r="F501" t="s">
        <v>511</v>
      </c>
      <c r="G501">
        <v>0.39215003525796815</v>
      </c>
    </row>
    <row r="502" spans="1:7" x14ac:dyDescent="0.2">
      <c r="A502">
        <v>4929</v>
      </c>
      <c r="B502">
        <v>2800</v>
      </c>
      <c r="C502" t="s">
        <v>2012</v>
      </c>
      <c r="D502" t="s">
        <v>2013</v>
      </c>
      <c r="E502">
        <v>0.50557327270507812</v>
      </c>
      <c r="F502" t="s">
        <v>511</v>
      </c>
      <c r="G502">
        <v>0.5760057670169586</v>
      </c>
    </row>
    <row r="503" spans="1:7" x14ac:dyDescent="0.2">
      <c r="A503">
        <v>4930</v>
      </c>
      <c r="B503">
        <v>2800</v>
      </c>
      <c r="C503" t="s">
        <v>2014</v>
      </c>
      <c r="D503" t="s">
        <v>2015</v>
      </c>
      <c r="E503">
        <v>0.26231783628463745</v>
      </c>
      <c r="F503" t="s">
        <v>511</v>
      </c>
      <c r="G503">
        <v>0.79777629621995971</v>
      </c>
    </row>
    <row r="504" spans="1:7" x14ac:dyDescent="0.2">
      <c r="A504">
        <v>4931</v>
      </c>
      <c r="B504">
        <v>2800</v>
      </c>
      <c r="C504" t="s">
        <v>2016</v>
      </c>
      <c r="D504" t="s">
        <v>2017</v>
      </c>
      <c r="E504">
        <v>0.50944572687149048</v>
      </c>
      <c r="F504" t="s">
        <v>511</v>
      </c>
      <c r="G504">
        <v>0.82794561291669133</v>
      </c>
    </row>
    <row r="505" spans="1:7" x14ac:dyDescent="0.2">
      <c r="A505">
        <v>4933</v>
      </c>
      <c r="B505">
        <v>2800</v>
      </c>
      <c r="C505" t="s">
        <v>512</v>
      </c>
      <c r="D505" t="s">
        <v>2018</v>
      </c>
      <c r="E505">
        <v>0.55927824974060059</v>
      </c>
      <c r="F505" t="s">
        <v>511</v>
      </c>
      <c r="G505">
        <v>0.36045392798846354</v>
      </c>
    </row>
    <row r="506" spans="1:7" x14ac:dyDescent="0.2">
      <c r="A506">
        <v>4935</v>
      </c>
      <c r="B506">
        <v>2800</v>
      </c>
      <c r="C506" t="s">
        <v>2019</v>
      </c>
      <c r="D506" t="s">
        <v>2020</v>
      </c>
      <c r="E506">
        <v>0.28010109066963196</v>
      </c>
      <c r="F506" t="s">
        <v>511</v>
      </c>
      <c r="G506">
        <v>0.88459794076725562</v>
      </c>
    </row>
    <row r="507" spans="1:7" x14ac:dyDescent="0.2">
      <c r="A507">
        <v>4936</v>
      </c>
      <c r="B507">
        <v>2800</v>
      </c>
      <c r="C507" t="s">
        <v>2021</v>
      </c>
      <c r="D507" t="s">
        <v>2022</v>
      </c>
      <c r="E507">
        <v>0.47721514105796814</v>
      </c>
      <c r="F507" t="s">
        <v>511</v>
      </c>
      <c r="G507">
        <v>0.7787276712568717</v>
      </c>
    </row>
    <row r="508" spans="1:7" x14ac:dyDescent="0.2">
      <c r="A508">
        <v>4937</v>
      </c>
      <c r="B508">
        <v>2800</v>
      </c>
      <c r="C508" t="s">
        <v>2023</v>
      </c>
      <c r="D508" t="s">
        <v>2024</v>
      </c>
      <c r="E508">
        <v>0.55840903520584106</v>
      </c>
      <c r="F508" t="s">
        <v>511</v>
      </c>
      <c r="G508">
        <v>0.67787409867064763</v>
      </c>
    </row>
    <row r="509" spans="1:7" x14ac:dyDescent="0.2">
      <c r="A509">
        <v>4938</v>
      </c>
      <c r="B509">
        <v>2800</v>
      </c>
      <c r="C509" t="s">
        <v>514</v>
      </c>
      <c r="D509" t="s">
        <v>2025</v>
      </c>
      <c r="E509">
        <v>0.39229294657707214</v>
      </c>
      <c r="F509" t="s">
        <v>511</v>
      </c>
      <c r="G509">
        <v>0.5870586054088589</v>
      </c>
    </row>
    <row r="510" spans="1:7" x14ac:dyDescent="0.2">
      <c r="A510">
        <v>4942</v>
      </c>
      <c r="B510">
        <v>2800</v>
      </c>
      <c r="C510" t="s">
        <v>2026</v>
      </c>
      <c r="D510" t="s">
        <v>2027</v>
      </c>
      <c r="E510">
        <v>0.49975502490997314</v>
      </c>
      <c r="F510" t="s">
        <v>511</v>
      </c>
      <c r="G510">
        <v>0.61205820480786544</v>
      </c>
    </row>
    <row r="511" spans="1:7" x14ac:dyDescent="0.2">
      <c r="A511">
        <v>4943</v>
      </c>
      <c r="B511">
        <v>2800</v>
      </c>
      <c r="C511" t="s">
        <v>2028</v>
      </c>
      <c r="D511" t="s">
        <v>2029</v>
      </c>
      <c r="E511">
        <v>0.59580010175704956</v>
      </c>
      <c r="F511" t="s">
        <v>511</v>
      </c>
      <c r="G511">
        <v>0.75968866289236348</v>
      </c>
    </row>
    <row r="512" spans="1:7" x14ac:dyDescent="0.2">
      <c r="A512">
        <v>4945</v>
      </c>
      <c r="B512">
        <v>2800</v>
      </c>
      <c r="C512" t="s">
        <v>2030</v>
      </c>
      <c r="D512" t="s">
        <v>2031</v>
      </c>
      <c r="E512">
        <v>0.61951643228530884</v>
      </c>
      <c r="F512" t="s">
        <v>511</v>
      </c>
      <c r="G512">
        <v>0.58082994675507815</v>
      </c>
    </row>
    <row r="513" spans="1:7" x14ac:dyDescent="0.2">
      <c r="A513">
        <v>4946</v>
      </c>
      <c r="B513">
        <v>2800</v>
      </c>
      <c r="C513" t="s">
        <v>2032</v>
      </c>
      <c r="D513" t="s">
        <v>2033</v>
      </c>
      <c r="E513">
        <v>0.43233346939086914</v>
      </c>
      <c r="F513" t="s">
        <v>511</v>
      </c>
      <c r="G513">
        <v>0.57488139863401344</v>
      </c>
    </row>
    <row r="514" spans="1:7" x14ac:dyDescent="0.2">
      <c r="A514">
        <v>4951</v>
      </c>
      <c r="B514">
        <v>2800</v>
      </c>
      <c r="C514" t="s">
        <v>517</v>
      </c>
      <c r="D514" t="s">
        <v>2034</v>
      </c>
      <c r="E514">
        <v>0.60312265157699585</v>
      </c>
      <c r="F514" t="s">
        <v>511</v>
      </c>
      <c r="G514">
        <v>0.97151024855067725</v>
      </c>
    </row>
    <row r="515" spans="1:7" x14ac:dyDescent="0.2">
      <c r="A515">
        <v>4952</v>
      </c>
      <c r="B515">
        <v>2800</v>
      </c>
      <c r="C515" t="s">
        <v>2035</v>
      </c>
      <c r="D515" t="s">
        <v>2036</v>
      </c>
      <c r="E515">
        <v>0.6424592137336731</v>
      </c>
      <c r="F515" t="s">
        <v>511</v>
      </c>
      <c r="G515">
        <v>0.79193736824316174</v>
      </c>
    </row>
    <row r="516" spans="1:7" x14ac:dyDescent="0.2">
      <c r="A516">
        <v>4953</v>
      </c>
      <c r="B516">
        <v>2800</v>
      </c>
      <c r="C516" t="s">
        <v>520</v>
      </c>
      <c r="D516" t="s">
        <v>2037</v>
      </c>
      <c r="E516">
        <v>0.64404159784317017</v>
      </c>
      <c r="F516" t="s">
        <v>511</v>
      </c>
      <c r="G516">
        <v>0.64969282504257875</v>
      </c>
    </row>
    <row r="517" spans="1:7" x14ac:dyDescent="0.2">
      <c r="A517">
        <v>4956</v>
      </c>
      <c r="B517">
        <v>2908</v>
      </c>
      <c r="C517" t="s">
        <v>2038</v>
      </c>
      <c r="D517" t="s">
        <v>2039</v>
      </c>
      <c r="E517">
        <v>0.52656209468841553</v>
      </c>
      <c r="F517" t="s">
        <v>2040</v>
      </c>
      <c r="G517">
        <v>0.41991519544942818</v>
      </c>
    </row>
    <row r="518" spans="1:7" x14ac:dyDescent="0.2">
      <c r="A518">
        <v>4963</v>
      </c>
      <c r="B518">
        <v>2908</v>
      </c>
      <c r="C518" t="s">
        <v>2041</v>
      </c>
      <c r="D518" t="s">
        <v>2042</v>
      </c>
      <c r="E518">
        <v>0.56228309869766235</v>
      </c>
      <c r="F518" t="s">
        <v>2040</v>
      </c>
      <c r="G518">
        <v>0.25451540671974698</v>
      </c>
    </row>
    <row r="519" spans="1:7" x14ac:dyDescent="0.2">
      <c r="A519">
        <v>4964</v>
      </c>
      <c r="B519">
        <v>2908</v>
      </c>
      <c r="C519" t="s">
        <v>2043</v>
      </c>
      <c r="D519" t="s">
        <v>2044</v>
      </c>
      <c r="E519">
        <v>0.53290939331054688</v>
      </c>
      <c r="F519" t="s">
        <v>2045</v>
      </c>
      <c r="G519">
        <v>0.6863475606251096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P176"/>
  <sheetViews>
    <sheetView tabSelected="1" topLeftCell="E1" zoomScale="86" workbookViewId="0">
      <selection activeCell="P2" sqref="P2"/>
    </sheetView>
  </sheetViews>
  <sheetFormatPr baseColWidth="10" defaultColWidth="8.83203125" defaultRowHeight="15" x14ac:dyDescent="0.2"/>
  <cols>
    <col min="1" max="1" width="13.1640625" bestFit="1" customWidth="1"/>
    <col min="2" max="2" width="10.1640625" customWidth="1"/>
    <col min="3" max="3" width="33.1640625" customWidth="1"/>
    <col min="4" max="4" width="25.83203125" customWidth="1"/>
    <col min="5" max="5" width="26.6640625" bestFit="1" customWidth="1"/>
    <col min="6" max="6" width="17.6640625" bestFit="1" customWidth="1"/>
    <col min="7" max="7" width="23.6640625" bestFit="1" customWidth="1"/>
    <col min="8" max="8" width="17.6640625" customWidth="1"/>
    <col min="9" max="9" width="23.83203125" customWidth="1"/>
    <col min="10" max="10" width="10.1640625" customWidth="1"/>
    <col min="11" max="11" width="39.83203125" bestFit="1" customWidth="1"/>
    <col min="12" max="12" width="18.6640625" customWidth="1"/>
    <col min="13" max="13" width="19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  <c r="L1" t="s">
        <v>3571</v>
      </c>
      <c r="M1" t="s">
        <v>3572</v>
      </c>
      <c r="N1" t="s">
        <v>3570</v>
      </c>
    </row>
    <row r="2" spans="1:16" x14ac:dyDescent="0.2">
      <c r="A2">
        <v>625</v>
      </c>
      <c r="B2">
        <v>70</v>
      </c>
      <c r="C2" t="s">
        <v>878</v>
      </c>
      <c r="D2" t="s">
        <v>879</v>
      </c>
      <c r="E2">
        <v>0.39896705746650696</v>
      </c>
      <c r="F2" t="s">
        <v>2047</v>
      </c>
      <c r="G2">
        <v>0.495127900288657</v>
      </c>
      <c r="H2">
        <v>70</v>
      </c>
      <c r="I2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  <c r="L2">
        <v>0</v>
      </c>
      <c r="M2">
        <v>1</v>
      </c>
      <c r="N2">
        <v>0</v>
      </c>
      <c r="P2">
        <f>AVERAGE(N2:N173)</f>
        <v>7.695151515151516E-2</v>
      </c>
    </row>
    <row r="3" spans="1:16" x14ac:dyDescent="0.2">
      <c r="A3">
        <v>1061</v>
      </c>
      <c r="B3">
        <v>459</v>
      </c>
      <c r="C3" t="s">
        <v>906</v>
      </c>
      <c r="D3" t="s">
        <v>907</v>
      </c>
      <c r="E3">
        <v>0.27476984262466431</v>
      </c>
      <c r="F3" t="s">
        <v>2048</v>
      </c>
      <c r="G3">
        <v>0.12812235929557336</v>
      </c>
      <c r="H3">
        <v>459</v>
      </c>
      <c r="I3">
        <f>AVERAGEIF(Table_test4k_60_Canny_updated[car_id],Table_test4k_60_Canny_updated[[#This Row],[carID]],Table_test4k_60_Canny_updated[license_number_score])</f>
        <v>0.12812235929557336</v>
      </c>
      <c r="L3">
        <v>0</v>
      </c>
      <c r="M3">
        <v>1</v>
      </c>
      <c r="N3">
        <v>0</v>
      </c>
    </row>
    <row r="4" spans="1:16" x14ac:dyDescent="0.2">
      <c r="A4">
        <v>1270</v>
      </c>
      <c r="B4">
        <v>498</v>
      </c>
      <c r="C4" t="s">
        <v>2049</v>
      </c>
      <c r="D4" t="s">
        <v>2050</v>
      </c>
      <c r="E4">
        <v>0.40691348910331726</v>
      </c>
      <c r="F4" t="s">
        <v>2051</v>
      </c>
      <c r="G4">
        <v>8.0792045520999847E-2</v>
      </c>
      <c r="H4">
        <v>498</v>
      </c>
      <c r="I4">
        <f>AVERAGEIF(Table_test4k_60_Canny_updated[car_id],Table_test4k_60_Canny_updated[[#This Row],[carID]],Table_test4k_60_Canny_updated[license_number_score])</f>
        <v>0.33689930823783021</v>
      </c>
      <c r="L4">
        <v>2</v>
      </c>
      <c r="M4">
        <v>18</v>
      </c>
      <c r="N4">
        <v>0.1111</v>
      </c>
    </row>
    <row r="5" spans="1:16" x14ac:dyDescent="0.2">
      <c r="A5">
        <v>1271</v>
      </c>
      <c r="B5">
        <v>498</v>
      </c>
      <c r="C5" t="s">
        <v>940</v>
      </c>
      <c r="D5" t="s">
        <v>941</v>
      </c>
      <c r="E5">
        <v>0.30918848514556885</v>
      </c>
      <c r="F5" t="s">
        <v>2052</v>
      </c>
      <c r="G5">
        <v>0.22508590866903716</v>
      </c>
      <c r="H5">
        <v>550</v>
      </c>
      <c r="I5">
        <f>AVERAGEIF(Table_test4k_60_Canny_updated[car_id],Table_test4k_60_Canny_updated[[#This Row],[carID]],Table_test4k_60_Canny_updated[license_number_score])</f>
        <v>7.0055829296634273E-2</v>
      </c>
    </row>
    <row r="6" spans="1:16" x14ac:dyDescent="0.2">
      <c r="A6">
        <v>1276</v>
      </c>
      <c r="B6">
        <v>498</v>
      </c>
      <c r="C6" t="s">
        <v>949</v>
      </c>
      <c r="D6" t="s">
        <v>950</v>
      </c>
      <c r="E6">
        <v>0.41855287551879883</v>
      </c>
      <c r="F6" t="s">
        <v>2053</v>
      </c>
      <c r="G6">
        <v>0.28424583089941452</v>
      </c>
      <c r="H6">
        <v>644</v>
      </c>
      <c r="I6">
        <f>AVERAGEIF(Table_test4k_60_Canny_updated[car_id],Table_test4k_60_Canny_updated[[#This Row],[carID]],Table_test4k_60_Canny_updated[license_number_score])</f>
        <v>0.14211282352530963</v>
      </c>
    </row>
    <row r="7" spans="1:16" x14ac:dyDescent="0.2">
      <c r="A7">
        <v>1278</v>
      </c>
      <c r="B7">
        <v>498</v>
      </c>
      <c r="C7" t="s">
        <v>952</v>
      </c>
      <c r="D7" t="s">
        <v>953</v>
      </c>
      <c r="E7">
        <v>0.36227831244468689</v>
      </c>
      <c r="F7" t="s">
        <v>2054</v>
      </c>
      <c r="G7">
        <v>0.61398979026982725</v>
      </c>
      <c r="H7">
        <v>690</v>
      </c>
      <c r="I7">
        <f>AVERAGEIF(Table_test4k_60_Canny_updated[car_id],Table_test4k_60_Canny_updated[[#This Row],[carID]],Table_test4k_60_Canny_updated[license_number_score])</f>
        <v>0.19474709673039264</v>
      </c>
    </row>
    <row r="8" spans="1:16" x14ac:dyDescent="0.2">
      <c r="A8">
        <v>1280</v>
      </c>
      <c r="B8">
        <v>498</v>
      </c>
      <c r="C8" t="s">
        <v>2055</v>
      </c>
      <c r="D8" t="s">
        <v>2056</v>
      </c>
      <c r="E8">
        <v>0.34507274627685547</v>
      </c>
      <c r="F8" t="s">
        <v>2057</v>
      </c>
      <c r="G8">
        <v>0.10583965959238584</v>
      </c>
      <c r="H8">
        <v>920</v>
      </c>
      <c r="I8">
        <f>AVERAGEIF(Table_test4k_60_Canny_updated[car_id],Table_test4k_60_Canny_updated[[#This Row],[carID]],Table_test4k_60_Canny_updated[license_number_score])</f>
        <v>1.4496107545558712E-2</v>
      </c>
    </row>
    <row r="9" spans="1:16" x14ac:dyDescent="0.2">
      <c r="A9">
        <v>1281</v>
      </c>
      <c r="B9">
        <v>498</v>
      </c>
      <c r="C9" t="s">
        <v>954</v>
      </c>
      <c r="D9" t="s">
        <v>955</v>
      </c>
      <c r="E9">
        <v>0.34829512238502502</v>
      </c>
      <c r="F9" t="s">
        <v>2058</v>
      </c>
      <c r="G9">
        <v>0.22807402986787853</v>
      </c>
      <c r="H9">
        <v>1035</v>
      </c>
      <c r="I9">
        <f>AVERAGEIF(Table_test4k_60_Canny_updated[car_id],Table_test4k_60_Canny_updated[[#This Row],[carID]],Table_test4k_60_Canny_updated[license_number_score])</f>
        <v>0.16720095254946601</v>
      </c>
    </row>
    <row r="10" spans="1:16" x14ac:dyDescent="0.2">
      <c r="A10">
        <v>1287</v>
      </c>
      <c r="B10">
        <v>498</v>
      </c>
      <c r="C10" t="s">
        <v>961</v>
      </c>
      <c r="D10" t="s">
        <v>962</v>
      </c>
      <c r="E10">
        <v>0.32201087474822998</v>
      </c>
      <c r="F10" t="s">
        <v>2059</v>
      </c>
      <c r="G10">
        <v>0.16652063127775887</v>
      </c>
      <c r="H10">
        <v>1477</v>
      </c>
      <c r="I10">
        <f>AVERAGEIF(Table_test4k_60_Canny_updated[car_id],Table_test4k_60_Canny_updated[[#This Row],[carID]],Table_test4k_60_Canny_updated[license_number_score])</f>
        <v>0.13518254748057879</v>
      </c>
    </row>
    <row r="11" spans="1:16" x14ac:dyDescent="0.2">
      <c r="A11">
        <v>1292</v>
      </c>
      <c r="B11">
        <v>498</v>
      </c>
      <c r="C11" t="s">
        <v>963</v>
      </c>
      <c r="D11" t="s">
        <v>964</v>
      </c>
      <c r="E11">
        <v>0.46861940622329712</v>
      </c>
      <c r="F11" t="s">
        <v>2060</v>
      </c>
      <c r="G11">
        <v>0.25860817282210602</v>
      </c>
      <c r="H11">
        <v>1430</v>
      </c>
      <c r="I11">
        <f>AVERAGEIF(Table_test4k_60_Canny_updated[car_id],Table_test4k_60_Canny_updated[[#This Row],[carID]],Table_test4k_60_Canny_updated[license_number_score])</f>
        <v>0.2258191159252621</v>
      </c>
    </row>
    <row r="12" spans="1:16" x14ac:dyDescent="0.2">
      <c r="A12">
        <v>1294</v>
      </c>
      <c r="B12">
        <v>498</v>
      </c>
      <c r="C12" t="s">
        <v>2061</v>
      </c>
      <c r="D12" t="s">
        <v>2062</v>
      </c>
      <c r="E12">
        <v>0.4848347008228302</v>
      </c>
      <c r="F12" t="s">
        <v>2063</v>
      </c>
      <c r="G12">
        <v>0.28503557903930044</v>
      </c>
      <c r="H12">
        <v>1489</v>
      </c>
      <c r="I12">
        <f>AVERAGEIF(Table_test4k_60_Canny_updated[car_id],Table_test4k_60_Canny_updated[[#This Row],[carID]],Table_test4k_60_Canny_updated[license_number_score])</f>
        <v>0.18278220040273796</v>
      </c>
    </row>
    <row r="13" spans="1:16" x14ac:dyDescent="0.2">
      <c r="A13">
        <v>1297</v>
      </c>
      <c r="B13">
        <v>498</v>
      </c>
      <c r="C13" t="s">
        <v>972</v>
      </c>
      <c r="D13" t="s">
        <v>973</v>
      </c>
      <c r="E13">
        <v>0.31298774480819702</v>
      </c>
      <c r="F13" t="s">
        <v>2064</v>
      </c>
      <c r="G13">
        <v>0.39641807916803118</v>
      </c>
      <c r="H13">
        <v>1443</v>
      </c>
      <c r="I13">
        <f>AVERAGEIF(Table_test4k_60_Canny_updated[car_id],Table_test4k_60_Canny_updated[[#This Row],[carID]],Table_test4k_60_Canny_updated[license_number_score])</f>
        <v>0.2200624874403814</v>
      </c>
    </row>
    <row r="14" spans="1:16" x14ac:dyDescent="0.2">
      <c r="A14">
        <v>1301</v>
      </c>
      <c r="B14">
        <v>498</v>
      </c>
      <c r="C14" t="s">
        <v>980</v>
      </c>
      <c r="D14" t="s">
        <v>981</v>
      </c>
      <c r="E14">
        <v>0.27148476243019104</v>
      </c>
      <c r="F14" t="s">
        <v>2065</v>
      </c>
      <c r="G14">
        <v>0.23865440133148755</v>
      </c>
      <c r="H14">
        <v>1600</v>
      </c>
      <c r="I14">
        <f>AVERAGEIF(Table_test4k_60_Canny_updated[car_id],Table_test4k_60_Canny_updated[[#This Row],[carID]],Table_test4k_60_Canny_updated[license_number_score])</f>
        <v>0.15346142049363612</v>
      </c>
    </row>
    <row r="15" spans="1:16" x14ac:dyDescent="0.2">
      <c r="A15">
        <v>1311</v>
      </c>
      <c r="B15">
        <v>498</v>
      </c>
      <c r="C15" t="s">
        <v>291</v>
      </c>
      <c r="D15" t="s">
        <v>2066</v>
      </c>
      <c r="E15">
        <v>0.48775467276573181</v>
      </c>
      <c r="F15" t="s">
        <v>2067</v>
      </c>
      <c r="G15">
        <v>0.18302347279397876</v>
      </c>
      <c r="H15">
        <v>1641</v>
      </c>
      <c r="I15">
        <f>AVERAGEIF(Table_test4k_60_Canny_updated[car_id],Table_test4k_60_Canny_updated[[#This Row],[carID]],Table_test4k_60_Canny_updated[license_number_score])</f>
        <v>0.4164755325896472</v>
      </c>
    </row>
    <row r="16" spans="1:16" x14ac:dyDescent="0.2">
      <c r="A16">
        <v>1320</v>
      </c>
      <c r="B16">
        <v>498</v>
      </c>
      <c r="C16" t="s">
        <v>1006</v>
      </c>
      <c r="D16" t="s">
        <v>2068</v>
      </c>
      <c r="E16">
        <v>0.29361408948898315</v>
      </c>
      <c r="F16" t="s">
        <v>2069</v>
      </c>
      <c r="G16">
        <v>0.22117024845874506</v>
      </c>
      <c r="H16">
        <v>1750</v>
      </c>
      <c r="I16">
        <f>AVERAGEIF(Table_test4k_60_Canny_updated[car_id],Table_test4k_60_Canny_updated[[#This Row],[carID]],Table_test4k_60_Canny_updated[license_number_score])</f>
        <v>4.7009628373040568E-2</v>
      </c>
    </row>
    <row r="17" spans="1:14" x14ac:dyDescent="0.2">
      <c r="A17">
        <v>1327</v>
      </c>
      <c r="B17">
        <v>498</v>
      </c>
      <c r="C17" t="s">
        <v>296</v>
      </c>
      <c r="D17" t="s">
        <v>1019</v>
      </c>
      <c r="E17">
        <v>0.27746802568435669</v>
      </c>
      <c r="F17" t="s">
        <v>301</v>
      </c>
      <c r="G17">
        <v>0.52605302407220222</v>
      </c>
      <c r="H17">
        <v>1924</v>
      </c>
      <c r="I17">
        <f>AVERAGEIF(Table_test4k_60_Canny_updated[car_id],Table_test4k_60_Canny_updated[[#This Row],[carID]],Table_test4k_60_Canny_updated[license_number_score])</f>
        <v>0.32891854349321287</v>
      </c>
    </row>
    <row r="18" spans="1:14" x14ac:dyDescent="0.2">
      <c r="A18">
        <v>1332</v>
      </c>
      <c r="B18">
        <v>498</v>
      </c>
      <c r="C18" t="s">
        <v>1027</v>
      </c>
      <c r="D18" t="s">
        <v>1028</v>
      </c>
      <c r="E18">
        <v>0.4806043803691864</v>
      </c>
      <c r="F18" t="s">
        <v>2070</v>
      </c>
      <c r="G18">
        <v>0.5074819678466308</v>
      </c>
      <c r="H18">
        <v>1975</v>
      </c>
      <c r="I18">
        <f>AVERAGEIF(Table_test4k_60_Canny_updated[car_id],Table_test4k_60_Canny_updated[[#This Row],[carID]],Table_test4k_60_Canny_updated[license_number_score])</f>
        <v>0.43300450076116492</v>
      </c>
    </row>
    <row r="19" spans="1:14" x14ac:dyDescent="0.2">
      <c r="A19">
        <v>1335</v>
      </c>
      <c r="B19">
        <v>550</v>
      </c>
      <c r="C19" t="s">
        <v>2071</v>
      </c>
      <c r="D19" t="s">
        <v>2072</v>
      </c>
      <c r="E19">
        <v>0.2766391932964325</v>
      </c>
      <c r="F19" t="s">
        <v>2073</v>
      </c>
      <c r="G19">
        <v>0.1272878683200164</v>
      </c>
      <c r="H19">
        <v>1871</v>
      </c>
      <c r="I19">
        <f>AVERAGEIF(Table_test4k_60_Canny_updated[car_id],Table_test4k_60_Canny_updated[[#This Row],[carID]],Table_test4k_60_Canny_updated[license_number_score])</f>
        <v>0.28338350551926339</v>
      </c>
      <c r="L19">
        <v>0</v>
      </c>
      <c r="M19">
        <v>3</v>
      </c>
      <c r="N19">
        <v>0</v>
      </c>
    </row>
    <row r="20" spans="1:14" x14ac:dyDescent="0.2">
      <c r="A20">
        <v>1337</v>
      </c>
      <c r="B20">
        <v>498</v>
      </c>
      <c r="C20" t="s">
        <v>1035</v>
      </c>
      <c r="D20" t="s">
        <v>1036</v>
      </c>
      <c r="E20">
        <v>0.46134725213050842</v>
      </c>
      <c r="F20" t="s">
        <v>936</v>
      </c>
      <c r="G20">
        <v>0.43939065627974366</v>
      </c>
      <c r="H20">
        <v>2039</v>
      </c>
      <c r="I20">
        <f>AVERAGEIF(Table_test4k_60_Canny_updated[car_id],Table_test4k_60_Canny_updated[[#This Row],[carID]],Table_test4k_60_Canny_updated[license_number_score])</f>
        <v>6.4396383767511473E-2</v>
      </c>
    </row>
    <row r="21" spans="1:14" x14ac:dyDescent="0.2">
      <c r="A21">
        <v>1340</v>
      </c>
      <c r="B21">
        <v>550</v>
      </c>
      <c r="C21" t="s">
        <v>2074</v>
      </c>
      <c r="D21" t="s">
        <v>2075</v>
      </c>
      <c r="E21">
        <v>0.31262961030006409</v>
      </c>
      <c r="F21" t="s">
        <v>2076</v>
      </c>
      <c r="G21">
        <v>2.3796228870655762E-2</v>
      </c>
      <c r="H21">
        <v>2143</v>
      </c>
      <c r="I21">
        <f>AVERAGEIF(Table_test4k_60_Canny_updated[car_id],Table_test4k_60_Canny_updated[[#This Row],[carID]],Table_test4k_60_Canny_updated[license_number_score])</f>
        <v>0.46808959921727333</v>
      </c>
    </row>
    <row r="22" spans="1:14" x14ac:dyDescent="0.2">
      <c r="A22">
        <v>1342</v>
      </c>
      <c r="B22">
        <v>498</v>
      </c>
      <c r="C22" t="s">
        <v>1039</v>
      </c>
      <c r="D22" t="s">
        <v>2077</v>
      </c>
      <c r="E22">
        <v>0.53761941194534302</v>
      </c>
      <c r="F22" t="s">
        <v>2078</v>
      </c>
      <c r="G22">
        <v>0.79995963590947183</v>
      </c>
      <c r="H22">
        <v>1934</v>
      </c>
      <c r="I22">
        <f>AVERAGEIF(Table_test4k_60_Canny_updated[car_id],Table_test4k_60_Canny_updated[[#This Row],[carID]],Table_test4k_60_Canny_updated[license_number_score])</f>
        <v>0.31690054729727152</v>
      </c>
    </row>
    <row r="23" spans="1:14" x14ac:dyDescent="0.2">
      <c r="A23">
        <v>1347</v>
      </c>
      <c r="B23">
        <v>498</v>
      </c>
      <c r="C23" t="s">
        <v>2079</v>
      </c>
      <c r="D23" t="s">
        <v>2080</v>
      </c>
      <c r="E23">
        <v>0.58721238374710083</v>
      </c>
      <c r="F23" t="s">
        <v>936</v>
      </c>
      <c r="G23">
        <v>0.50384441446194461</v>
      </c>
      <c r="H23">
        <v>2350</v>
      </c>
      <c r="I23">
        <f>AVERAGEIF(Table_test4k_60_Canny_updated[car_id],Table_test4k_60_Canny_updated[[#This Row],[carID]],Table_test4k_60_Canny_updated[license_number_score])</f>
        <v>0.41822474161487189</v>
      </c>
    </row>
    <row r="24" spans="1:14" x14ac:dyDescent="0.2">
      <c r="A24">
        <v>1352</v>
      </c>
      <c r="B24">
        <v>550</v>
      </c>
      <c r="C24" t="s">
        <v>2081</v>
      </c>
      <c r="D24" t="s">
        <v>2082</v>
      </c>
      <c r="E24">
        <v>0.27502399682998663</v>
      </c>
      <c r="F24" t="s">
        <v>2083</v>
      </c>
      <c r="G24">
        <v>5.9083390699230652E-2</v>
      </c>
      <c r="H24">
        <v>2244</v>
      </c>
      <c r="I24">
        <f>AVERAGEIF(Table_test4k_60_Canny_updated[car_id],Table_test4k_60_Canny_updated[[#This Row],[carID]],Table_test4k_60_Canny_updated[license_number_score])</f>
        <v>0.25149284666890609</v>
      </c>
    </row>
    <row r="25" spans="1:14" x14ac:dyDescent="0.2">
      <c r="A25">
        <v>1454</v>
      </c>
      <c r="B25">
        <v>644</v>
      </c>
      <c r="C25" t="s">
        <v>1067</v>
      </c>
      <c r="D25" t="s">
        <v>1068</v>
      </c>
      <c r="E25">
        <v>0.37252125144004822</v>
      </c>
      <c r="F25" t="s">
        <v>2084</v>
      </c>
      <c r="G25">
        <v>0.14211282352530963</v>
      </c>
      <c r="H25">
        <v>2346</v>
      </c>
      <c r="I25">
        <f>AVERAGEIF(Table_test4k_60_Canny_updated[car_id],Table_test4k_60_Canny_updated[[#This Row],[carID]],Table_test4k_60_Canny_updated[license_number_score])</f>
        <v>0.21740037049314115</v>
      </c>
      <c r="L25">
        <v>0</v>
      </c>
      <c r="M25">
        <v>1</v>
      </c>
      <c r="N25">
        <v>0</v>
      </c>
    </row>
    <row r="26" spans="1:14" x14ac:dyDescent="0.2">
      <c r="A26">
        <v>1477</v>
      </c>
      <c r="B26">
        <v>690</v>
      </c>
      <c r="C26" t="s">
        <v>2085</v>
      </c>
      <c r="D26" t="s">
        <v>2086</v>
      </c>
      <c r="E26">
        <v>0.49750399589538574</v>
      </c>
      <c r="F26" t="s">
        <v>2087</v>
      </c>
      <c r="G26">
        <v>0.19474709673039264</v>
      </c>
      <c r="H26">
        <v>2368</v>
      </c>
      <c r="I26">
        <f>AVERAGEIF(Table_test4k_60_Canny_updated[car_id],Table_test4k_60_Canny_updated[[#This Row],[carID]],Table_test4k_60_Canny_updated[license_number_score])</f>
        <v>3.8090864616805685E-2</v>
      </c>
      <c r="L26">
        <v>0</v>
      </c>
      <c r="M26">
        <v>1</v>
      </c>
      <c r="N26">
        <v>0</v>
      </c>
    </row>
    <row r="27" spans="1:14" x14ac:dyDescent="0.2">
      <c r="A27">
        <v>1923</v>
      </c>
      <c r="B27">
        <v>920</v>
      </c>
      <c r="C27" t="s">
        <v>2088</v>
      </c>
      <c r="D27" t="s">
        <v>2089</v>
      </c>
      <c r="E27">
        <v>0.32370361685752869</v>
      </c>
      <c r="F27" t="s">
        <v>2090</v>
      </c>
      <c r="G27">
        <v>1.4496107545558712E-2</v>
      </c>
      <c r="H27">
        <v>2395</v>
      </c>
      <c r="I27">
        <f>AVERAGEIF(Table_test4k_60_Canny_updated[car_id],Table_test4k_60_Canny_updated[[#This Row],[carID]],Table_test4k_60_Canny_updated[license_number_score])</f>
        <v>9.2822436471452399E-2</v>
      </c>
      <c r="L27">
        <v>0</v>
      </c>
      <c r="M27">
        <v>1</v>
      </c>
      <c r="N27">
        <v>0</v>
      </c>
    </row>
    <row r="28" spans="1:14" x14ac:dyDescent="0.2">
      <c r="A28">
        <v>2008</v>
      </c>
      <c r="B28">
        <v>1035</v>
      </c>
      <c r="C28" t="s">
        <v>2091</v>
      </c>
      <c r="D28" t="s">
        <v>2092</v>
      </c>
      <c r="E28">
        <v>0.40328016877174377</v>
      </c>
      <c r="F28" t="s">
        <v>2093</v>
      </c>
      <c r="G28">
        <v>0.25540551574436426</v>
      </c>
      <c r="H28">
        <v>2653</v>
      </c>
      <c r="I28">
        <f>AVERAGEIF(Table_test4k_60_Canny_updated[car_id],Table_test4k_60_Canny_updated[[#This Row],[carID]],Table_test4k_60_Canny_updated[license_number_score])</f>
        <v>0.1143216511228521</v>
      </c>
      <c r="L28">
        <v>0</v>
      </c>
      <c r="M28">
        <v>2</v>
      </c>
      <c r="N28">
        <v>0</v>
      </c>
    </row>
    <row r="29" spans="1:14" x14ac:dyDescent="0.2">
      <c r="A29">
        <v>2016</v>
      </c>
      <c r="B29">
        <v>1035</v>
      </c>
      <c r="C29" t="s">
        <v>308</v>
      </c>
      <c r="D29" t="s">
        <v>2094</v>
      </c>
      <c r="E29">
        <v>0.3432629406452179</v>
      </c>
      <c r="F29" t="s">
        <v>2095</v>
      </c>
      <c r="G29">
        <v>7.8996389354567778E-2</v>
      </c>
      <c r="H29">
        <v>2681</v>
      </c>
      <c r="I29">
        <f>AVERAGEIF(Table_test4k_60_Canny_updated[car_id],Table_test4k_60_Canny_updated[[#This Row],[carID]],Table_test4k_60_Canny_updated[license_number_score])</f>
        <v>0.37256200335972339</v>
      </c>
    </row>
    <row r="30" spans="1:14" x14ac:dyDescent="0.2">
      <c r="A30">
        <v>2237</v>
      </c>
      <c r="B30">
        <v>1477</v>
      </c>
      <c r="C30" t="s">
        <v>2096</v>
      </c>
      <c r="D30" t="s">
        <v>2097</v>
      </c>
      <c r="E30">
        <v>0.34283962845802307</v>
      </c>
      <c r="F30" t="s">
        <v>2098</v>
      </c>
      <c r="G30">
        <v>8.3300548091936946E-2</v>
      </c>
      <c r="H30">
        <v>2696</v>
      </c>
      <c r="I30">
        <f>AVERAGEIF(Table_test4k_60_Canny_updated[car_id],Table_test4k_60_Canny_updated[[#This Row],[carID]],Table_test4k_60_Canny_updated[license_number_score])</f>
        <v>0.26056282845210821</v>
      </c>
      <c r="L30">
        <v>0</v>
      </c>
      <c r="M30">
        <v>4</v>
      </c>
      <c r="N30">
        <v>0</v>
      </c>
    </row>
    <row r="31" spans="1:14" x14ac:dyDescent="0.2">
      <c r="A31">
        <v>2248</v>
      </c>
      <c r="B31">
        <v>1477</v>
      </c>
      <c r="C31" t="s">
        <v>2099</v>
      </c>
      <c r="D31" t="s">
        <v>2100</v>
      </c>
      <c r="E31">
        <v>0.39638358354568481</v>
      </c>
      <c r="F31" t="s">
        <v>2101</v>
      </c>
      <c r="G31">
        <v>0.22977551856251102</v>
      </c>
      <c r="H31">
        <v>2565</v>
      </c>
      <c r="I31">
        <f>AVERAGEIF(Table_test4k_60_Canny_updated[car_id],Table_test4k_60_Canny_updated[[#This Row],[carID]],Table_test4k_60_Canny_updated[license_number_score])</f>
        <v>4.7195485302620764E-2</v>
      </c>
    </row>
    <row r="32" spans="1:14" x14ac:dyDescent="0.2">
      <c r="A32">
        <v>2260</v>
      </c>
      <c r="B32">
        <v>1477</v>
      </c>
      <c r="C32" t="s">
        <v>2102</v>
      </c>
      <c r="D32" t="s">
        <v>2103</v>
      </c>
      <c r="E32">
        <v>0.38936150074005127</v>
      </c>
      <c r="F32" t="s">
        <v>2104</v>
      </c>
      <c r="G32">
        <v>3.7990815460751157E-2</v>
      </c>
      <c r="H32">
        <v>2749</v>
      </c>
      <c r="I32">
        <f>AVERAGEIF(Table_test4k_60_Canny_updated[car_id],Table_test4k_60_Canny_updated[[#This Row],[carID]],Table_test4k_60_Canny_updated[license_number_score])</f>
        <v>0.30297650075028953</v>
      </c>
    </row>
    <row r="33" spans="1:14" x14ac:dyDescent="0.2">
      <c r="A33">
        <v>2261</v>
      </c>
      <c r="B33">
        <v>1477</v>
      </c>
      <c r="C33" t="s">
        <v>2105</v>
      </c>
      <c r="D33" t="s">
        <v>2106</v>
      </c>
      <c r="E33">
        <v>0.34287324547767639</v>
      </c>
      <c r="F33" t="s">
        <v>2107</v>
      </c>
      <c r="G33">
        <v>0.18966330780711604</v>
      </c>
      <c r="H33">
        <v>2800</v>
      </c>
      <c r="I33">
        <f>AVERAGEIF(Table_test4k_60_Canny_updated[car_id],Table_test4k_60_Canny_updated[[#This Row],[carID]],Table_test4k_60_Canny_updated[license_number_score])</f>
        <v>0.27625044495547074</v>
      </c>
    </row>
    <row r="34" spans="1:14" x14ac:dyDescent="0.2">
      <c r="A34">
        <v>2455</v>
      </c>
      <c r="B34">
        <v>1430</v>
      </c>
      <c r="C34" t="s">
        <v>1137</v>
      </c>
      <c r="D34" t="s">
        <v>1138</v>
      </c>
      <c r="E34">
        <v>0.28001090884208679</v>
      </c>
      <c r="F34" t="s">
        <v>2108</v>
      </c>
      <c r="G34">
        <v>8.1563683007837312E-2</v>
      </c>
      <c r="H34">
        <v>2908</v>
      </c>
      <c r="I34">
        <f>AVERAGEIF(Table_test4k_60_Canny_updated[car_id],Table_test4k_60_Canny_updated[[#This Row],[carID]],Table_test4k_60_Canny_updated[license_number_score])</f>
        <v>0.33314868893066157</v>
      </c>
      <c r="L34">
        <v>0</v>
      </c>
      <c r="M34">
        <v>10</v>
      </c>
      <c r="N34">
        <v>0</v>
      </c>
    </row>
    <row r="35" spans="1:14" x14ac:dyDescent="0.2">
      <c r="A35">
        <v>2461</v>
      </c>
      <c r="B35">
        <v>1430</v>
      </c>
      <c r="C35" t="s">
        <v>2109</v>
      </c>
      <c r="D35" t="s">
        <v>2110</v>
      </c>
      <c r="E35">
        <v>0.36838752031326294</v>
      </c>
      <c r="F35" t="s">
        <v>2111</v>
      </c>
      <c r="G35">
        <v>0.32211165973895012</v>
      </c>
    </row>
    <row r="36" spans="1:14" x14ac:dyDescent="0.2">
      <c r="A36">
        <v>2479</v>
      </c>
      <c r="B36">
        <v>1430</v>
      </c>
      <c r="C36" t="s">
        <v>1165</v>
      </c>
      <c r="D36" t="s">
        <v>1166</v>
      </c>
      <c r="E36">
        <v>0.31996595859527588</v>
      </c>
      <c r="F36" t="s">
        <v>2112</v>
      </c>
      <c r="G36">
        <v>2.6960493088404026E-2</v>
      </c>
    </row>
    <row r="37" spans="1:14" x14ac:dyDescent="0.2">
      <c r="A37">
        <v>2483</v>
      </c>
      <c r="B37">
        <v>1430</v>
      </c>
      <c r="C37" t="s">
        <v>2113</v>
      </c>
      <c r="D37" t="s">
        <v>2114</v>
      </c>
      <c r="E37">
        <v>0.41291549801826477</v>
      </c>
      <c r="F37" t="s">
        <v>2115</v>
      </c>
      <c r="G37">
        <v>7.508009213723861E-2</v>
      </c>
    </row>
    <row r="38" spans="1:14" x14ac:dyDescent="0.2">
      <c r="A38">
        <v>2490</v>
      </c>
      <c r="B38">
        <v>1430</v>
      </c>
      <c r="C38" t="s">
        <v>13</v>
      </c>
      <c r="D38" t="s">
        <v>1171</v>
      </c>
      <c r="E38">
        <v>0.49393320083618164</v>
      </c>
      <c r="F38" t="s">
        <v>2116</v>
      </c>
      <c r="G38">
        <v>0.2510569045024123</v>
      </c>
    </row>
    <row r="39" spans="1:14" x14ac:dyDescent="0.2">
      <c r="A39">
        <v>2494</v>
      </c>
      <c r="B39">
        <v>1430</v>
      </c>
      <c r="C39" t="s">
        <v>2117</v>
      </c>
      <c r="D39" t="s">
        <v>2118</v>
      </c>
      <c r="E39">
        <v>0.27129918336868286</v>
      </c>
      <c r="F39" t="s">
        <v>2119</v>
      </c>
      <c r="G39">
        <v>0.33629435321516599</v>
      </c>
    </row>
    <row r="40" spans="1:14" x14ac:dyDescent="0.2">
      <c r="A40">
        <v>2509</v>
      </c>
      <c r="B40">
        <v>1430</v>
      </c>
      <c r="C40" t="s">
        <v>1183</v>
      </c>
      <c r="D40" t="s">
        <v>1184</v>
      </c>
      <c r="E40">
        <v>0.52589952945709229</v>
      </c>
      <c r="F40" t="s">
        <v>2120</v>
      </c>
      <c r="G40">
        <v>0.35312715071081563</v>
      </c>
    </row>
    <row r="41" spans="1:14" x14ac:dyDescent="0.2">
      <c r="A41">
        <v>2510</v>
      </c>
      <c r="B41">
        <v>1430</v>
      </c>
      <c r="C41" t="s">
        <v>1185</v>
      </c>
      <c r="D41" t="s">
        <v>1186</v>
      </c>
      <c r="E41">
        <v>0.35818940401077271</v>
      </c>
      <c r="F41" t="s">
        <v>2121</v>
      </c>
      <c r="G41">
        <v>0.34872666730532281</v>
      </c>
    </row>
    <row r="42" spans="1:14" x14ac:dyDescent="0.2">
      <c r="A42">
        <v>2511</v>
      </c>
      <c r="B42">
        <v>1430</v>
      </c>
      <c r="C42" t="s">
        <v>2122</v>
      </c>
      <c r="D42" t="s">
        <v>2123</v>
      </c>
      <c r="E42">
        <v>0.2509898841381073</v>
      </c>
      <c r="F42" t="s">
        <v>2124</v>
      </c>
      <c r="G42">
        <v>0.22632047333813221</v>
      </c>
    </row>
    <row r="43" spans="1:14" x14ac:dyDescent="0.2">
      <c r="A43">
        <v>2524</v>
      </c>
      <c r="B43">
        <v>1430</v>
      </c>
      <c r="C43" t="s">
        <v>2125</v>
      </c>
      <c r="D43" t="s">
        <v>2126</v>
      </c>
      <c r="E43">
        <v>0.51483422517776489</v>
      </c>
      <c r="F43" t="s">
        <v>2127</v>
      </c>
      <c r="G43">
        <v>0.23694968220834212</v>
      </c>
    </row>
    <row r="44" spans="1:14" x14ac:dyDescent="0.2">
      <c r="A44">
        <v>2549</v>
      </c>
      <c r="B44">
        <v>1489</v>
      </c>
      <c r="C44" t="s">
        <v>2128</v>
      </c>
      <c r="D44" t="s">
        <v>2129</v>
      </c>
      <c r="E44">
        <v>0.32952329516410828</v>
      </c>
      <c r="F44" t="s">
        <v>2130</v>
      </c>
      <c r="G44">
        <v>5.648436450495644E-2</v>
      </c>
      <c r="L44">
        <v>0</v>
      </c>
      <c r="M44">
        <v>6</v>
      </c>
      <c r="N44">
        <v>0</v>
      </c>
    </row>
    <row r="45" spans="1:14" x14ac:dyDescent="0.2">
      <c r="A45">
        <v>2559</v>
      </c>
      <c r="B45">
        <v>1489</v>
      </c>
      <c r="C45" t="s">
        <v>2131</v>
      </c>
      <c r="D45" t="s">
        <v>2132</v>
      </c>
      <c r="E45">
        <v>0.31527647376060486</v>
      </c>
      <c r="F45" t="s">
        <v>2133</v>
      </c>
      <c r="G45">
        <v>0.24944464148626286</v>
      </c>
    </row>
    <row r="46" spans="1:14" x14ac:dyDescent="0.2">
      <c r="A46">
        <v>2603</v>
      </c>
      <c r="B46">
        <v>1489</v>
      </c>
      <c r="C46" t="s">
        <v>22</v>
      </c>
      <c r="D46" t="s">
        <v>2134</v>
      </c>
      <c r="E46">
        <v>0.49244889616966248</v>
      </c>
      <c r="F46" t="s">
        <v>2135</v>
      </c>
      <c r="G46">
        <v>0.25866610962886233</v>
      </c>
    </row>
    <row r="47" spans="1:14" x14ac:dyDescent="0.2">
      <c r="A47">
        <v>2604</v>
      </c>
      <c r="B47">
        <v>1489</v>
      </c>
      <c r="C47" t="s">
        <v>2136</v>
      </c>
      <c r="D47" t="s">
        <v>2137</v>
      </c>
      <c r="E47">
        <v>0.45802167057991028</v>
      </c>
      <c r="F47" t="s">
        <v>2138</v>
      </c>
      <c r="G47">
        <v>5.1678444226652583E-2</v>
      </c>
    </row>
    <row r="48" spans="1:14" x14ac:dyDescent="0.2">
      <c r="A48">
        <v>2615</v>
      </c>
      <c r="B48">
        <v>1489</v>
      </c>
      <c r="C48" t="s">
        <v>2139</v>
      </c>
      <c r="D48" t="s">
        <v>2140</v>
      </c>
      <c r="E48">
        <v>0.5317838191986084</v>
      </c>
      <c r="F48" t="s">
        <v>2141</v>
      </c>
      <c r="G48">
        <v>3.8662412879455772E-2</v>
      </c>
    </row>
    <row r="49" spans="1:14" x14ac:dyDescent="0.2">
      <c r="A49">
        <v>2619</v>
      </c>
      <c r="B49">
        <v>1489</v>
      </c>
      <c r="C49" t="s">
        <v>39</v>
      </c>
      <c r="D49" t="s">
        <v>2142</v>
      </c>
      <c r="E49">
        <v>0.40426924824714661</v>
      </c>
      <c r="F49" t="s">
        <v>2143</v>
      </c>
      <c r="G49">
        <v>0.36768407499087008</v>
      </c>
    </row>
    <row r="50" spans="1:14" x14ac:dyDescent="0.2">
      <c r="A50">
        <v>2625</v>
      </c>
      <c r="B50">
        <v>1489</v>
      </c>
      <c r="C50" t="s">
        <v>2144</v>
      </c>
      <c r="D50" t="s">
        <v>2145</v>
      </c>
      <c r="E50">
        <v>0.53220599889755249</v>
      </c>
      <c r="F50" t="s">
        <v>2146</v>
      </c>
      <c r="G50">
        <v>0.25685535510210544</v>
      </c>
    </row>
    <row r="51" spans="1:14" x14ac:dyDescent="0.2">
      <c r="A51">
        <v>2629</v>
      </c>
      <c r="B51">
        <v>1443</v>
      </c>
      <c r="C51" t="s">
        <v>2147</v>
      </c>
      <c r="D51" t="s">
        <v>2148</v>
      </c>
      <c r="E51">
        <v>0.45310920476913452</v>
      </c>
      <c r="F51" t="s">
        <v>2149</v>
      </c>
      <c r="G51">
        <v>6.4254353142012569E-2</v>
      </c>
      <c r="L51">
        <v>2</v>
      </c>
      <c r="M51">
        <v>13</v>
      </c>
      <c r="N51">
        <v>0.15379999999999999</v>
      </c>
    </row>
    <row r="52" spans="1:14" x14ac:dyDescent="0.2">
      <c r="A52">
        <v>2648</v>
      </c>
      <c r="B52">
        <v>1443</v>
      </c>
      <c r="C52" t="s">
        <v>338</v>
      </c>
      <c r="D52" t="s">
        <v>2150</v>
      </c>
      <c r="E52">
        <v>0.39119818806648254</v>
      </c>
      <c r="F52" t="s">
        <v>2151</v>
      </c>
      <c r="G52">
        <v>0.15588219090496455</v>
      </c>
    </row>
    <row r="53" spans="1:14" x14ac:dyDescent="0.2">
      <c r="A53">
        <v>2654</v>
      </c>
      <c r="B53">
        <v>1443</v>
      </c>
      <c r="C53" t="s">
        <v>2152</v>
      </c>
      <c r="D53" t="s">
        <v>2153</v>
      </c>
      <c r="E53">
        <v>0.26512596011161804</v>
      </c>
      <c r="F53" t="s">
        <v>2154</v>
      </c>
      <c r="G53">
        <v>6.4238685901021039E-2</v>
      </c>
    </row>
    <row r="54" spans="1:14" x14ac:dyDescent="0.2">
      <c r="A54">
        <v>2665</v>
      </c>
      <c r="B54">
        <v>1443</v>
      </c>
      <c r="C54" t="s">
        <v>341</v>
      </c>
      <c r="D54" t="s">
        <v>2155</v>
      </c>
      <c r="E54">
        <v>0.35291081666946411</v>
      </c>
      <c r="F54" t="s">
        <v>2156</v>
      </c>
      <c r="G54">
        <v>0.19282113910351922</v>
      </c>
    </row>
    <row r="55" spans="1:14" x14ac:dyDescent="0.2">
      <c r="A55">
        <v>2666</v>
      </c>
      <c r="B55">
        <v>1443</v>
      </c>
      <c r="C55" t="s">
        <v>2157</v>
      </c>
      <c r="D55" t="s">
        <v>2158</v>
      </c>
      <c r="E55">
        <v>0.40288609266281128</v>
      </c>
      <c r="F55" t="s">
        <v>2159</v>
      </c>
      <c r="G55">
        <v>4.5812190597424758E-2</v>
      </c>
    </row>
    <row r="56" spans="1:14" x14ac:dyDescent="0.2">
      <c r="A56">
        <v>2672</v>
      </c>
      <c r="B56">
        <v>1443</v>
      </c>
      <c r="C56" t="s">
        <v>347</v>
      </c>
      <c r="D56" t="s">
        <v>2160</v>
      </c>
      <c r="E56">
        <v>0.4304339587688446</v>
      </c>
      <c r="F56" t="s">
        <v>2161</v>
      </c>
      <c r="G56">
        <v>3.7288672027874649E-2</v>
      </c>
    </row>
    <row r="57" spans="1:14" x14ac:dyDescent="0.2">
      <c r="A57">
        <v>2675</v>
      </c>
      <c r="B57">
        <v>1443</v>
      </c>
      <c r="C57" t="s">
        <v>2162</v>
      </c>
      <c r="D57" t="s">
        <v>2163</v>
      </c>
      <c r="E57">
        <v>0.39785036444664001</v>
      </c>
      <c r="F57" t="s">
        <v>2164</v>
      </c>
      <c r="G57">
        <v>0.13820759308427444</v>
      </c>
    </row>
    <row r="58" spans="1:14" x14ac:dyDescent="0.2">
      <c r="A58">
        <v>2677</v>
      </c>
      <c r="B58">
        <v>1443</v>
      </c>
      <c r="C58" t="s">
        <v>2165</v>
      </c>
      <c r="D58" t="s">
        <v>2166</v>
      </c>
      <c r="E58">
        <v>0.3923431932926178</v>
      </c>
      <c r="F58" t="s">
        <v>2167</v>
      </c>
      <c r="G58">
        <v>0.10309288942507873</v>
      </c>
    </row>
    <row r="59" spans="1:14" x14ac:dyDescent="0.2">
      <c r="A59">
        <v>2689</v>
      </c>
      <c r="B59">
        <v>1443</v>
      </c>
      <c r="C59" t="s">
        <v>2168</v>
      </c>
      <c r="D59" t="s">
        <v>2169</v>
      </c>
      <c r="E59">
        <v>0.51840168237686157</v>
      </c>
      <c r="F59" t="s">
        <v>2170</v>
      </c>
      <c r="G59">
        <v>0.15649551837573328</v>
      </c>
    </row>
    <row r="60" spans="1:14" x14ac:dyDescent="0.2">
      <c r="A60">
        <v>2690</v>
      </c>
      <c r="B60">
        <v>1443</v>
      </c>
      <c r="C60" t="s">
        <v>1238</v>
      </c>
      <c r="D60" t="s">
        <v>1239</v>
      </c>
      <c r="E60">
        <v>0.46313086152076721</v>
      </c>
      <c r="F60" t="s">
        <v>1237</v>
      </c>
      <c r="G60">
        <v>0.56712620598339714</v>
      </c>
    </row>
    <row r="61" spans="1:14" x14ac:dyDescent="0.2">
      <c r="A61">
        <v>2691</v>
      </c>
      <c r="B61">
        <v>1443</v>
      </c>
      <c r="C61" t="s">
        <v>356</v>
      </c>
      <c r="D61" t="s">
        <v>1240</v>
      </c>
      <c r="E61">
        <v>0.4743385910987854</v>
      </c>
      <c r="F61" t="s">
        <v>358</v>
      </c>
      <c r="G61">
        <v>0.45845233335223651</v>
      </c>
    </row>
    <row r="62" spans="1:14" x14ac:dyDescent="0.2">
      <c r="A62">
        <v>2698</v>
      </c>
      <c r="B62">
        <v>1443</v>
      </c>
      <c r="C62" t="s">
        <v>362</v>
      </c>
      <c r="D62" t="s">
        <v>1245</v>
      </c>
      <c r="E62">
        <v>0.54449927806854248</v>
      </c>
      <c r="F62" t="s">
        <v>361</v>
      </c>
      <c r="G62">
        <v>0.45824790381461844</v>
      </c>
    </row>
    <row r="63" spans="1:14" x14ac:dyDescent="0.2">
      <c r="A63">
        <v>2705</v>
      </c>
      <c r="B63">
        <v>1443</v>
      </c>
      <c r="C63" t="s">
        <v>1251</v>
      </c>
      <c r="D63" t="s">
        <v>1252</v>
      </c>
      <c r="E63">
        <v>0.27833396196365356</v>
      </c>
      <c r="F63" t="s">
        <v>1237</v>
      </c>
      <c r="G63">
        <v>0.41889266101280292</v>
      </c>
    </row>
    <row r="64" spans="1:14" x14ac:dyDescent="0.2">
      <c r="A64">
        <v>2752</v>
      </c>
      <c r="B64">
        <v>1600</v>
      </c>
      <c r="C64" t="s">
        <v>1259</v>
      </c>
      <c r="D64" t="s">
        <v>1260</v>
      </c>
      <c r="E64">
        <v>0.33333238959312439</v>
      </c>
      <c r="F64" t="s">
        <v>2171</v>
      </c>
      <c r="G64">
        <v>4.492413387127487E-2</v>
      </c>
      <c r="L64">
        <v>0</v>
      </c>
      <c r="M64">
        <v>17</v>
      </c>
      <c r="N64">
        <v>0</v>
      </c>
    </row>
    <row r="65" spans="1:7" x14ac:dyDescent="0.2">
      <c r="A65">
        <v>2756</v>
      </c>
      <c r="B65">
        <v>1600</v>
      </c>
      <c r="C65" t="s">
        <v>2172</v>
      </c>
      <c r="D65" t="s">
        <v>2173</v>
      </c>
      <c r="E65">
        <v>0.40307801961898804</v>
      </c>
      <c r="F65" t="s">
        <v>2174</v>
      </c>
      <c r="G65">
        <v>0.19191712411017067</v>
      </c>
    </row>
    <row r="66" spans="1:7" x14ac:dyDescent="0.2">
      <c r="A66">
        <v>2761</v>
      </c>
      <c r="B66">
        <v>1600</v>
      </c>
      <c r="C66" t="s">
        <v>2175</v>
      </c>
      <c r="D66" t="s">
        <v>2176</v>
      </c>
      <c r="E66">
        <v>0.25712299346923828</v>
      </c>
      <c r="F66" t="s">
        <v>2177</v>
      </c>
      <c r="G66">
        <v>0.19251883278647342</v>
      </c>
    </row>
    <row r="67" spans="1:7" x14ac:dyDescent="0.2">
      <c r="A67">
        <v>2779</v>
      </c>
      <c r="B67">
        <v>1600</v>
      </c>
      <c r="C67" t="s">
        <v>375</v>
      </c>
      <c r="D67" t="s">
        <v>2178</v>
      </c>
      <c r="E67">
        <v>0.39792832732200623</v>
      </c>
      <c r="F67" t="s">
        <v>2179</v>
      </c>
      <c r="G67">
        <v>9.4121378585743112E-2</v>
      </c>
    </row>
    <row r="68" spans="1:7" x14ac:dyDescent="0.2">
      <c r="A68">
        <v>2780</v>
      </c>
      <c r="B68">
        <v>1600</v>
      </c>
      <c r="C68" t="s">
        <v>1294</v>
      </c>
      <c r="D68" t="s">
        <v>1295</v>
      </c>
      <c r="E68">
        <v>0.43191739916801453</v>
      </c>
      <c r="F68" t="s">
        <v>2180</v>
      </c>
      <c r="G68">
        <v>0.20215921088606742</v>
      </c>
    </row>
    <row r="69" spans="1:7" x14ac:dyDescent="0.2">
      <c r="A69">
        <v>2781</v>
      </c>
      <c r="B69">
        <v>1600</v>
      </c>
      <c r="C69" t="s">
        <v>2181</v>
      </c>
      <c r="D69" t="s">
        <v>2182</v>
      </c>
      <c r="E69">
        <v>0.41584151983261108</v>
      </c>
      <c r="F69" t="s">
        <v>2183</v>
      </c>
      <c r="G69">
        <v>5.1039617880363874E-2</v>
      </c>
    </row>
    <row r="70" spans="1:7" x14ac:dyDescent="0.2">
      <c r="A70">
        <v>2787</v>
      </c>
      <c r="B70">
        <v>1600</v>
      </c>
      <c r="C70" t="s">
        <v>1305</v>
      </c>
      <c r="D70" t="s">
        <v>2184</v>
      </c>
      <c r="E70">
        <v>0.25245055556297302</v>
      </c>
      <c r="F70" t="s">
        <v>2185</v>
      </c>
      <c r="G70">
        <v>0.17414826344397139</v>
      </c>
    </row>
    <row r="71" spans="1:7" x14ac:dyDescent="0.2">
      <c r="A71">
        <v>2793</v>
      </c>
      <c r="B71">
        <v>1600</v>
      </c>
      <c r="C71" t="s">
        <v>1317</v>
      </c>
      <c r="D71" t="s">
        <v>1318</v>
      </c>
      <c r="E71">
        <v>0.48733541369438171</v>
      </c>
      <c r="F71" t="s">
        <v>2186</v>
      </c>
      <c r="G71">
        <v>0.29021940941866359</v>
      </c>
    </row>
    <row r="72" spans="1:7" x14ac:dyDescent="0.2">
      <c r="A72">
        <v>2796</v>
      </c>
      <c r="B72">
        <v>1600</v>
      </c>
      <c r="C72" t="s">
        <v>384</v>
      </c>
      <c r="D72" t="s">
        <v>2187</v>
      </c>
      <c r="E72">
        <v>0.31298959255218506</v>
      </c>
      <c r="F72" t="s">
        <v>2188</v>
      </c>
      <c r="G72">
        <v>0.23282058716015891</v>
      </c>
    </row>
    <row r="73" spans="1:7" x14ac:dyDescent="0.2">
      <c r="A73">
        <v>2799</v>
      </c>
      <c r="B73">
        <v>1600</v>
      </c>
      <c r="C73" t="s">
        <v>1330</v>
      </c>
      <c r="D73" t="s">
        <v>1331</v>
      </c>
      <c r="E73">
        <v>0.54287296533584595</v>
      </c>
      <c r="F73" t="s">
        <v>2189</v>
      </c>
      <c r="G73">
        <v>0.13211438635482559</v>
      </c>
    </row>
    <row r="74" spans="1:7" x14ac:dyDescent="0.2">
      <c r="A74">
        <v>2801</v>
      </c>
      <c r="B74">
        <v>1600</v>
      </c>
      <c r="C74" t="s">
        <v>1333</v>
      </c>
      <c r="D74" t="s">
        <v>1334</v>
      </c>
      <c r="E74">
        <v>0.5284113883972168</v>
      </c>
      <c r="F74" t="s">
        <v>2190</v>
      </c>
      <c r="G74">
        <v>7.5104856709195256E-2</v>
      </c>
    </row>
    <row r="75" spans="1:7" x14ac:dyDescent="0.2">
      <c r="A75">
        <v>2803</v>
      </c>
      <c r="B75">
        <v>1600</v>
      </c>
      <c r="C75" t="s">
        <v>47</v>
      </c>
      <c r="D75" t="s">
        <v>1335</v>
      </c>
      <c r="E75">
        <v>0.48099076747894287</v>
      </c>
      <c r="F75" t="s">
        <v>1355</v>
      </c>
      <c r="G75">
        <v>0.30245132492778387</v>
      </c>
    </row>
    <row r="76" spans="1:7" x14ac:dyDescent="0.2">
      <c r="A76">
        <v>2806</v>
      </c>
      <c r="B76">
        <v>1600</v>
      </c>
      <c r="C76" t="s">
        <v>52</v>
      </c>
      <c r="D76" t="s">
        <v>2191</v>
      </c>
      <c r="E76">
        <v>0.54445618391036987</v>
      </c>
      <c r="F76" t="s">
        <v>2192</v>
      </c>
      <c r="G76">
        <v>8.4949043813704855E-2</v>
      </c>
    </row>
    <row r="77" spans="1:7" x14ac:dyDescent="0.2">
      <c r="A77">
        <v>2811</v>
      </c>
      <c r="B77">
        <v>1600</v>
      </c>
      <c r="C77" t="s">
        <v>58</v>
      </c>
      <c r="D77" t="s">
        <v>1348</v>
      </c>
      <c r="E77">
        <v>0.44966426491737366</v>
      </c>
      <c r="F77" t="s">
        <v>2193</v>
      </c>
      <c r="G77">
        <v>0.16314779178229322</v>
      </c>
    </row>
    <row r="78" spans="1:7" x14ac:dyDescent="0.2">
      <c r="A78">
        <v>2816</v>
      </c>
      <c r="B78">
        <v>1600</v>
      </c>
      <c r="C78" t="s">
        <v>2194</v>
      </c>
      <c r="D78" t="s">
        <v>2195</v>
      </c>
      <c r="E78">
        <v>0.40030410885810852</v>
      </c>
      <c r="F78" t="s">
        <v>2196</v>
      </c>
      <c r="G78">
        <v>6.8985729756886938E-2</v>
      </c>
    </row>
    <row r="79" spans="1:7" x14ac:dyDescent="0.2">
      <c r="A79">
        <v>2820</v>
      </c>
      <c r="B79">
        <v>1600</v>
      </c>
      <c r="C79" t="s">
        <v>396</v>
      </c>
      <c r="D79" t="s">
        <v>2197</v>
      </c>
      <c r="E79">
        <v>0.41239112615585327</v>
      </c>
      <c r="F79" t="s">
        <v>2198</v>
      </c>
      <c r="G79">
        <v>9.8426082867340864E-2</v>
      </c>
    </row>
    <row r="80" spans="1:7" x14ac:dyDescent="0.2">
      <c r="A80">
        <v>2827</v>
      </c>
      <c r="B80">
        <v>1600</v>
      </c>
      <c r="C80" t="s">
        <v>72</v>
      </c>
      <c r="D80" t="s">
        <v>2199</v>
      </c>
      <c r="E80">
        <v>0.53362983465194702</v>
      </c>
      <c r="F80" t="s">
        <v>2200</v>
      </c>
      <c r="G80">
        <v>0.2097963740368963</v>
      </c>
    </row>
    <row r="81" spans="1:14" x14ac:dyDescent="0.2">
      <c r="A81">
        <v>2854</v>
      </c>
      <c r="B81">
        <v>1641</v>
      </c>
      <c r="C81" t="s">
        <v>2201</v>
      </c>
      <c r="D81" t="s">
        <v>2202</v>
      </c>
      <c r="E81">
        <v>0.359701007604599</v>
      </c>
      <c r="F81" t="s">
        <v>2203</v>
      </c>
      <c r="G81">
        <v>0.46415820050226642</v>
      </c>
      <c r="L81">
        <v>0</v>
      </c>
      <c r="M81">
        <v>4</v>
      </c>
      <c r="N81">
        <v>0</v>
      </c>
    </row>
    <row r="82" spans="1:14" x14ac:dyDescent="0.2">
      <c r="A82">
        <v>2866</v>
      </c>
      <c r="B82">
        <v>1641</v>
      </c>
      <c r="C82" t="s">
        <v>1428</v>
      </c>
      <c r="D82" t="s">
        <v>1429</v>
      </c>
      <c r="E82">
        <v>0.37907618284225464</v>
      </c>
      <c r="F82" t="s">
        <v>2204</v>
      </c>
      <c r="G82">
        <v>0.73172553939825147</v>
      </c>
    </row>
    <row r="83" spans="1:14" x14ac:dyDescent="0.2">
      <c r="A83">
        <v>2867</v>
      </c>
      <c r="B83">
        <v>1641</v>
      </c>
      <c r="C83" t="s">
        <v>2205</v>
      </c>
      <c r="D83" t="s">
        <v>2206</v>
      </c>
      <c r="E83">
        <v>0.32499206066131592</v>
      </c>
      <c r="F83" t="s">
        <v>2207</v>
      </c>
      <c r="G83">
        <v>0.2383061407783848</v>
      </c>
    </row>
    <row r="84" spans="1:14" x14ac:dyDescent="0.2">
      <c r="A84">
        <v>2874</v>
      </c>
      <c r="B84">
        <v>1641</v>
      </c>
      <c r="C84" t="s">
        <v>2208</v>
      </c>
      <c r="D84" t="s">
        <v>2209</v>
      </c>
      <c r="E84">
        <v>0.32785174250602722</v>
      </c>
      <c r="F84" t="s">
        <v>2210</v>
      </c>
      <c r="G84">
        <v>0.10898936543603366</v>
      </c>
    </row>
    <row r="85" spans="1:14" x14ac:dyDescent="0.2">
      <c r="A85">
        <v>2890</v>
      </c>
      <c r="B85">
        <v>1641</v>
      </c>
      <c r="C85" t="s">
        <v>2211</v>
      </c>
      <c r="D85" t="s">
        <v>2212</v>
      </c>
      <c r="E85">
        <v>0.41431650519371033</v>
      </c>
      <c r="F85" t="s">
        <v>2213</v>
      </c>
      <c r="G85">
        <v>0.53919841683329939</v>
      </c>
    </row>
    <row r="86" spans="1:14" x14ac:dyDescent="0.2">
      <c r="A86">
        <v>2950</v>
      </c>
      <c r="B86">
        <v>1750</v>
      </c>
      <c r="C86" t="s">
        <v>2214</v>
      </c>
      <c r="D86" t="s">
        <v>2215</v>
      </c>
      <c r="E86">
        <v>0.32206252217292786</v>
      </c>
      <c r="F86" t="s">
        <v>2216</v>
      </c>
      <c r="G86">
        <v>3.5024563359135667E-2</v>
      </c>
      <c r="L86">
        <v>0</v>
      </c>
      <c r="M86">
        <v>2</v>
      </c>
      <c r="N86">
        <v>0</v>
      </c>
    </row>
    <row r="87" spans="1:14" x14ac:dyDescent="0.2">
      <c r="A87">
        <v>3041</v>
      </c>
      <c r="B87">
        <v>1750</v>
      </c>
      <c r="C87" t="s">
        <v>103</v>
      </c>
      <c r="D87" t="s">
        <v>2217</v>
      </c>
      <c r="E87">
        <v>0.27721187472343445</v>
      </c>
      <c r="F87" t="s">
        <v>2218</v>
      </c>
      <c r="G87">
        <v>5.8994693386945476E-2</v>
      </c>
    </row>
    <row r="88" spans="1:14" x14ac:dyDescent="0.2">
      <c r="A88">
        <v>3112</v>
      </c>
      <c r="B88">
        <v>1924</v>
      </c>
      <c r="C88" t="s">
        <v>2219</v>
      </c>
      <c r="D88" t="s">
        <v>2220</v>
      </c>
      <c r="E88">
        <v>0.48787951469421387</v>
      </c>
      <c r="F88" t="s">
        <v>2221</v>
      </c>
      <c r="G88">
        <v>0.28091000251262771</v>
      </c>
      <c r="L88">
        <v>0</v>
      </c>
      <c r="M88">
        <v>2</v>
      </c>
      <c r="N88">
        <v>0</v>
      </c>
    </row>
    <row r="89" spans="1:14" x14ac:dyDescent="0.2">
      <c r="A89">
        <v>3115</v>
      </c>
      <c r="B89">
        <v>1924</v>
      </c>
      <c r="C89" t="s">
        <v>115</v>
      </c>
      <c r="D89" t="s">
        <v>2222</v>
      </c>
      <c r="E89">
        <v>0.49586021900177002</v>
      </c>
      <c r="F89" t="s">
        <v>2223</v>
      </c>
      <c r="G89">
        <v>0.37692708447379802</v>
      </c>
    </row>
    <row r="90" spans="1:14" x14ac:dyDescent="0.2">
      <c r="A90">
        <v>3140</v>
      </c>
      <c r="B90">
        <v>1975</v>
      </c>
      <c r="C90" t="s">
        <v>1471</v>
      </c>
      <c r="D90" t="s">
        <v>1472</v>
      </c>
      <c r="E90">
        <v>0.4490082859992981</v>
      </c>
      <c r="F90" t="s">
        <v>2224</v>
      </c>
      <c r="G90">
        <v>0.46167007123243686</v>
      </c>
      <c r="L90">
        <v>1</v>
      </c>
      <c r="M90">
        <v>10</v>
      </c>
      <c r="N90">
        <v>0.1</v>
      </c>
    </row>
    <row r="91" spans="1:14" x14ac:dyDescent="0.2">
      <c r="A91">
        <v>3143</v>
      </c>
      <c r="B91">
        <v>1975</v>
      </c>
      <c r="C91" t="s">
        <v>2225</v>
      </c>
      <c r="D91" t="s">
        <v>2226</v>
      </c>
      <c r="E91">
        <v>0.35831445455551147</v>
      </c>
      <c r="F91" t="s">
        <v>2227</v>
      </c>
      <c r="G91">
        <v>0.28008765814352549</v>
      </c>
    </row>
    <row r="92" spans="1:14" x14ac:dyDescent="0.2">
      <c r="A92">
        <v>3149</v>
      </c>
      <c r="B92">
        <v>1975</v>
      </c>
      <c r="C92" t="s">
        <v>2228</v>
      </c>
      <c r="D92" t="s">
        <v>2229</v>
      </c>
      <c r="E92">
        <v>0.27703955769538879</v>
      </c>
      <c r="F92" t="s">
        <v>2230</v>
      </c>
      <c r="G92">
        <v>0.25431250770622454</v>
      </c>
    </row>
    <row r="93" spans="1:14" x14ac:dyDescent="0.2">
      <c r="A93">
        <v>3152</v>
      </c>
      <c r="B93">
        <v>1975</v>
      </c>
      <c r="C93" t="s">
        <v>1482</v>
      </c>
      <c r="D93" t="s">
        <v>1483</v>
      </c>
      <c r="E93">
        <v>0.48950397968292236</v>
      </c>
      <c r="F93" t="s">
        <v>405</v>
      </c>
      <c r="G93">
        <v>0.39042317061548998</v>
      </c>
    </row>
    <row r="94" spans="1:14" x14ac:dyDescent="0.2">
      <c r="A94">
        <v>3154</v>
      </c>
      <c r="B94">
        <v>1975</v>
      </c>
      <c r="C94" t="s">
        <v>2231</v>
      </c>
      <c r="D94" t="s">
        <v>2232</v>
      </c>
      <c r="E94">
        <v>0.49581444263458252</v>
      </c>
      <c r="F94" t="s">
        <v>2233</v>
      </c>
      <c r="G94">
        <v>0.27164108264480807</v>
      </c>
    </row>
    <row r="95" spans="1:14" x14ac:dyDescent="0.2">
      <c r="A95">
        <v>3159</v>
      </c>
      <c r="B95">
        <v>1975</v>
      </c>
      <c r="C95" t="s">
        <v>1488</v>
      </c>
      <c r="D95" t="s">
        <v>2234</v>
      </c>
      <c r="E95">
        <v>0.44539573788642883</v>
      </c>
      <c r="F95" t="s">
        <v>2235</v>
      </c>
      <c r="G95">
        <v>0.64707860176949694</v>
      </c>
    </row>
    <row r="96" spans="1:14" x14ac:dyDescent="0.2">
      <c r="A96">
        <v>3161</v>
      </c>
      <c r="B96">
        <v>1975</v>
      </c>
      <c r="C96" t="s">
        <v>1490</v>
      </c>
      <c r="D96" t="s">
        <v>2236</v>
      </c>
      <c r="E96">
        <v>0.50052082538604736</v>
      </c>
      <c r="F96" t="s">
        <v>125</v>
      </c>
      <c r="G96">
        <v>0.3732585546002769</v>
      </c>
    </row>
    <row r="97" spans="1:14" x14ac:dyDescent="0.2">
      <c r="A97">
        <v>3165</v>
      </c>
      <c r="B97">
        <v>1975</v>
      </c>
      <c r="C97" t="s">
        <v>126</v>
      </c>
      <c r="D97" t="s">
        <v>2237</v>
      </c>
      <c r="E97">
        <v>0.52904140949249268</v>
      </c>
      <c r="F97" t="s">
        <v>404</v>
      </c>
      <c r="G97">
        <v>0.78556435937706037</v>
      </c>
    </row>
    <row r="98" spans="1:14" x14ac:dyDescent="0.2">
      <c r="A98">
        <v>3168</v>
      </c>
      <c r="B98">
        <v>1975</v>
      </c>
      <c r="C98" t="s">
        <v>128</v>
      </c>
      <c r="D98" t="s">
        <v>1496</v>
      </c>
      <c r="E98">
        <v>0.25566694140434265</v>
      </c>
      <c r="F98" t="s">
        <v>2238</v>
      </c>
    </row>
    <row r="99" spans="1:14" x14ac:dyDescent="0.2">
      <c r="A99">
        <v>3214</v>
      </c>
      <c r="B99">
        <v>1871</v>
      </c>
      <c r="C99" t="s">
        <v>1520</v>
      </c>
      <c r="D99" t="s">
        <v>1521</v>
      </c>
      <c r="E99">
        <v>0.36094242334365845</v>
      </c>
      <c r="F99" t="s">
        <v>2239</v>
      </c>
      <c r="G99">
        <v>0.23849409984127801</v>
      </c>
      <c r="L99">
        <v>0</v>
      </c>
      <c r="M99">
        <v>5</v>
      </c>
      <c r="N99">
        <v>0</v>
      </c>
    </row>
    <row r="100" spans="1:14" x14ac:dyDescent="0.2">
      <c r="A100">
        <v>3218</v>
      </c>
      <c r="B100">
        <v>1871</v>
      </c>
      <c r="C100" t="s">
        <v>2240</v>
      </c>
      <c r="D100" t="s">
        <v>2241</v>
      </c>
      <c r="E100">
        <v>0.37959152460098267</v>
      </c>
      <c r="F100" t="s">
        <v>2242</v>
      </c>
      <c r="G100">
        <v>0.22114349918138515</v>
      </c>
    </row>
    <row r="101" spans="1:14" x14ac:dyDescent="0.2">
      <c r="A101">
        <v>3226</v>
      </c>
      <c r="B101">
        <v>1871</v>
      </c>
      <c r="C101" t="s">
        <v>2243</v>
      </c>
      <c r="D101" t="s">
        <v>2244</v>
      </c>
      <c r="E101">
        <v>0.35076609253883362</v>
      </c>
      <c r="F101" t="s">
        <v>2245</v>
      </c>
      <c r="G101">
        <v>0.22607906810480932</v>
      </c>
    </row>
    <row r="102" spans="1:14" x14ac:dyDescent="0.2">
      <c r="A102">
        <v>3230</v>
      </c>
      <c r="B102">
        <v>1871</v>
      </c>
      <c r="C102" t="s">
        <v>2246</v>
      </c>
      <c r="D102" t="s">
        <v>2247</v>
      </c>
      <c r="E102">
        <v>0.42591556906700134</v>
      </c>
      <c r="F102" t="s">
        <v>2248</v>
      </c>
      <c r="G102">
        <v>0.21524621337353997</v>
      </c>
    </row>
    <row r="103" spans="1:14" x14ac:dyDescent="0.2">
      <c r="A103">
        <v>3237</v>
      </c>
      <c r="B103">
        <v>1871</v>
      </c>
      <c r="C103" t="s">
        <v>2249</v>
      </c>
      <c r="D103" t="s">
        <v>2250</v>
      </c>
      <c r="E103">
        <v>0.29756951332092285</v>
      </c>
      <c r="F103" t="s">
        <v>2251</v>
      </c>
      <c r="G103">
        <v>0.30363751347139128</v>
      </c>
    </row>
    <row r="104" spans="1:14" x14ac:dyDescent="0.2">
      <c r="A104">
        <v>3239</v>
      </c>
      <c r="B104">
        <v>1871</v>
      </c>
      <c r="C104" t="s">
        <v>2252</v>
      </c>
      <c r="D104" t="s">
        <v>2253</v>
      </c>
      <c r="E104">
        <v>0.39134445786476135</v>
      </c>
      <c r="F104" t="s">
        <v>2254</v>
      </c>
      <c r="G104">
        <v>0.49570063914317669</v>
      </c>
    </row>
    <row r="105" spans="1:14" x14ac:dyDescent="0.2">
      <c r="A105">
        <v>3327</v>
      </c>
      <c r="B105">
        <v>2039</v>
      </c>
      <c r="C105" t="s">
        <v>1559</v>
      </c>
      <c r="D105" t="s">
        <v>2255</v>
      </c>
      <c r="E105">
        <v>0.44278070330619812</v>
      </c>
      <c r="F105" t="s">
        <v>2256</v>
      </c>
      <c r="G105">
        <v>0.11659264759248308</v>
      </c>
      <c r="L105">
        <v>0</v>
      </c>
      <c r="M105">
        <v>2</v>
      </c>
      <c r="N105">
        <v>0</v>
      </c>
    </row>
    <row r="106" spans="1:14" x14ac:dyDescent="0.2">
      <c r="A106">
        <v>3337</v>
      </c>
      <c r="B106">
        <v>2039</v>
      </c>
      <c r="C106" t="s">
        <v>2257</v>
      </c>
      <c r="D106" t="s">
        <v>2258</v>
      </c>
      <c r="E106">
        <v>0.43497356772422791</v>
      </c>
      <c r="F106" t="s">
        <v>2259</v>
      </c>
      <c r="G106">
        <v>1.2200119942539875E-2</v>
      </c>
    </row>
    <row r="107" spans="1:14" x14ac:dyDescent="0.2">
      <c r="A107">
        <v>3373</v>
      </c>
      <c r="B107">
        <v>2143</v>
      </c>
      <c r="C107" t="s">
        <v>2260</v>
      </c>
      <c r="D107" t="s">
        <v>2261</v>
      </c>
      <c r="E107">
        <v>0.2965434193611145</v>
      </c>
      <c r="F107" t="s">
        <v>2262</v>
      </c>
      <c r="G107">
        <v>0.62854580130008098</v>
      </c>
      <c r="L107">
        <v>3</v>
      </c>
      <c r="M107">
        <v>8</v>
      </c>
      <c r="N107">
        <v>0.375</v>
      </c>
    </row>
    <row r="108" spans="1:14" x14ac:dyDescent="0.2">
      <c r="A108">
        <v>3375</v>
      </c>
      <c r="B108">
        <v>2143</v>
      </c>
      <c r="C108" t="s">
        <v>2263</v>
      </c>
      <c r="D108" t="s">
        <v>2264</v>
      </c>
      <c r="E108">
        <v>0.27322190999984741</v>
      </c>
      <c r="F108" t="s">
        <v>1570</v>
      </c>
      <c r="G108">
        <v>0.20076665159862112</v>
      </c>
    </row>
    <row r="109" spans="1:14" x14ac:dyDescent="0.2">
      <c r="A109">
        <v>3395</v>
      </c>
      <c r="B109">
        <v>2143</v>
      </c>
      <c r="C109" t="s">
        <v>2265</v>
      </c>
      <c r="D109" t="s">
        <v>2266</v>
      </c>
      <c r="E109">
        <v>0.38303825259208679</v>
      </c>
      <c r="F109" t="s">
        <v>1570</v>
      </c>
      <c r="G109">
        <v>0.40618874774793462</v>
      </c>
    </row>
    <row r="110" spans="1:14" x14ac:dyDescent="0.2">
      <c r="A110">
        <v>3397</v>
      </c>
      <c r="B110">
        <v>2143</v>
      </c>
      <c r="C110" t="s">
        <v>1568</v>
      </c>
      <c r="D110" t="s">
        <v>1569</v>
      </c>
      <c r="E110">
        <v>0.32453230023384094</v>
      </c>
      <c r="F110" t="s">
        <v>2267</v>
      </c>
      <c r="G110">
        <v>0.5050772888627838</v>
      </c>
    </row>
    <row r="111" spans="1:14" x14ac:dyDescent="0.2">
      <c r="A111">
        <v>3403</v>
      </c>
      <c r="B111">
        <v>2143</v>
      </c>
      <c r="C111" t="s">
        <v>1571</v>
      </c>
      <c r="D111" t="s">
        <v>1572</v>
      </c>
      <c r="E111">
        <v>0.28332415223121643</v>
      </c>
      <c r="F111" t="s">
        <v>1570</v>
      </c>
      <c r="G111">
        <v>0.45622153128458148</v>
      </c>
    </row>
    <row r="112" spans="1:14" x14ac:dyDescent="0.2">
      <c r="A112">
        <v>3409</v>
      </c>
      <c r="B112">
        <v>2143</v>
      </c>
      <c r="C112" t="s">
        <v>2268</v>
      </c>
      <c r="D112" t="s">
        <v>2269</v>
      </c>
      <c r="E112">
        <v>0.45825919508934021</v>
      </c>
      <c r="F112" t="s">
        <v>2270</v>
      </c>
      <c r="G112">
        <v>0.34801950584948615</v>
      </c>
    </row>
    <row r="113" spans="1:14" x14ac:dyDescent="0.2">
      <c r="A113">
        <v>3412</v>
      </c>
      <c r="B113">
        <v>2143</v>
      </c>
      <c r="C113" t="s">
        <v>1573</v>
      </c>
      <c r="D113" t="s">
        <v>1574</v>
      </c>
      <c r="E113">
        <v>0.47668027877807617</v>
      </c>
      <c r="F113" t="s">
        <v>2271</v>
      </c>
      <c r="G113">
        <v>0.58098278275983573</v>
      </c>
    </row>
    <row r="114" spans="1:14" x14ac:dyDescent="0.2">
      <c r="A114">
        <v>3422</v>
      </c>
      <c r="B114">
        <v>2143</v>
      </c>
      <c r="C114" t="s">
        <v>2272</v>
      </c>
      <c r="D114" t="s">
        <v>2273</v>
      </c>
      <c r="E114">
        <v>0.47579109668731689</v>
      </c>
      <c r="F114" t="s">
        <v>2274</v>
      </c>
      <c r="G114">
        <v>0.61891448433486274</v>
      </c>
    </row>
    <row r="115" spans="1:14" x14ac:dyDescent="0.2">
      <c r="A115">
        <v>3458</v>
      </c>
      <c r="B115">
        <v>1934</v>
      </c>
      <c r="C115" t="s">
        <v>2275</v>
      </c>
      <c r="D115" t="s">
        <v>2276</v>
      </c>
      <c r="E115">
        <v>0.42589527368545532</v>
      </c>
      <c r="F115" t="s">
        <v>2277</v>
      </c>
      <c r="G115">
        <v>0.16396632378510342</v>
      </c>
      <c r="L115">
        <v>3</v>
      </c>
      <c r="M115">
        <v>7</v>
      </c>
      <c r="N115">
        <v>0.42880000000000001</v>
      </c>
    </row>
    <row r="116" spans="1:14" x14ac:dyDescent="0.2">
      <c r="A116">
        <v>3464</v>
      </c>
      <c r="B116">
        <v>1934</v>
      </c>
      <c r="C116" t="s">
        <v>1580</v>
      </c>
      <c r="D116" t="s">
        <v>1581</v>
      </c>
      <c r="E116">
        <v>0.34081578254699707</v>
      </c>
      <c r="F116" t="s">
        <v>2278</v>
      </c>
      <c r="G116">
        <v>0.15554361273674033</v>
      </c>
    </row>
    <row r="117" spans="1:14" x14ac:dyDescent="0.2">
      <c r="A117">
        <v>3484</v>
      </c>
      <c r="B117">
        <v>1934</v>
      </c>
      <c r="C117" t="s">
        <v>2279</v>
      </c>
      <c r="D117" t="s">
        <v>2280</v>
      </c>
      <c r="E117">
        <v>0.50780206918716431</v>
      </c>
      <c r="F117" t="s">
        <v>2281</v>
      </c>
      <c r="G117">
        <v>0.30272746122045791</v>
      </c>
    </row>
    <row r="118" spans="1:14" x14ac:dyDescent="0.2">
      <c r="A118">
        <v>3489</v>
      </c>
      <c r="B118">
        <v>1934</v>
      </c>
      <c r="C118" t="s">
        <v>2282</v>
      </c>
      <c r="D118" t="s">
        <v>2283</v>
      </c>
      <c r="E118">
        <v>0.27702084183692932</v>
      </c>
      <c r="F118" t="s">
        <v>2284</v>
      </c>
      <c r="G118">
        <v>0.13156436691906795</v>
      </c>
    </row>
    <row r="119" spans="1:14" x14ac:dyDescent="0.2">
      <c r="A119">
        <v>3506</v>
      </c>
      <c r="B119">
        <v>1934</v>
      </c>
      <c r="C119" t="s">
        <v>2285</v>
      </c>
      <c r="D119" t="s">
        <v>2286</v>
      </c>
      <c r="E119">
        <v>0.53964996337890625</v>
      </c>
      <c r="F119" t="s">
        <v>142</v>
      </c>
      <c r="G119">
        <v>0.80096423298758102</v>
      </c>
    </row>
    <row r="120" spans="1:14" x14ac:dyDescent="0.2">
      <c r="A120">
        <v>3511</v>
      </c>
      <c r="B120">
        <v>1934</v>
      </c>
      <c r="C120" t="s">
        <v>2287</v>
      </c>
      <c r="D120" t="s">
        <v>2288</v>
      </c>
      <c r="E120">
        <v>0.48039606213569641</v>
      </c>
      <c r="F120" t="s">
        <v>142</v>
      </c>
      <c r="G120">
        <v>0.27972179402989783</v>
      </c>
    </row>
    <row r="121" spans="1:14" x14ac:dyDescent="0.2">
      <c r="A121">
        <v>3522</v>
      </c>
      <c r="B121">
        <v>1934</v>
      </c>
      <c r="C121" t="s">
        <v>147</v>
      </c>
      <c r="D121" t="s">
        <v>2289</v>
      </c>
      <c r="E121">
        <v>0.62172943353652954</v>
      </c>
      <c r="F121" t="s">
        <v>142</v>
      </c>
      <c r="G121">
        <v>0.38381603940205206</v>
      </c>
    </row>
    <row r="122" spans="1:14" x14ac:dyDescent="0.2">
      <c r="A122">
        <v>3844</v>
      </c>
      <c r="B122">
        <v>2350</v>
      </c>
      <c r="C122" t="s">
        <v>1653</v>
      </c>
      <c r="D122" t="s">
        <v>1654</v>
      </c>
      <c r="E122">
        <v>0.28200575709342957</v>
      </c>
      <c r="F122" t="s">
        <v>2290</v>
      </c>
      <c r="G122">
        <v>9.3745096983480034E-2</v>
      </c>
      <c r="L122">
        <v>3</v>
      </c>
      <c r="M122">
        <v>15</v>
      </c>
      <c r="N122">
        <v>0.2</v>
      </c>
    </row>
    <row r="123" spans="1:14" x14ac:dyDescent="0.2">
      <c r="A123">
        <v>3861</v>
      </c>
      <c r="B123">
        <v>2350</v>
      </c>
      <c r="C123" t="s">
        <v>442</v>
      </c>
      <c r="D123" t="s">
        <v>2291</v>
      </c>
      <c r="E123">
        <v>0.31777328252792358</v>
      </c>
      <c r="F123" t="s">
        <v>1702</v>
      </c>
      <c r="G123">
        <v>0.35369253389850819</v>
      </c>
    </row>
    <row r="124" spans="1:14" x14ac:dyDescent="0.2">
      <c r="A124">
        <v>3865</v>
      </c>
      <c r="B124">
        <v>2350</v>
      </c>
      <c r="C124" t="s">
        <v>1671</v>
      </c>
      <c r="D124" t="s">
        <v>1672</v>
      </c>
      <c r="E124">
        <v>0.41498056054115295</v>
      </c>
      <c r="F124" t="s">
        <v>2292</v>
      </c>
      <c r="G124">
        <v>0.21945772423271215</v>
      </c>
    </row>
    <row r="125" spans="1:14" x14ac:dyDescent="0.2">
      <c r="A125">
        <v>3870</v>
      </c>
      <c r="B125">
        <v>2350</v>
      </c>
      <c r="C125" t="s">
        <v>448</v>
      </c>
      <c r="D125" t="s">
        <v>1675</v>
      </c>
      <c r="E125">
        <v>0.46375420689582825</v>
      </c>
      <c r="F125" t="s">
        <v>450</v>
      </c>
      <c r="G125">
        <v>0.52013429728788618</v>
      </c>
    </row>
    <row r="126" spans="1:14" x14ac:dyDescent="0.2">
      <c r="A126">
        <v>3873</v>
      </c>
      <c r="B126">
        <v>2350</v>
      </c>
      <c r="C126" t="s">
        <v>451</v>
      </c>
      <c r="D126" t="s">
        <v>1680</v>
      </c>
      <c r="E126">
        <v>0.36799949407577515</v>
      </c>
      <c r="F126" t="s">
        <v>453</v>
      </c>
      <c r="G126">
        <v>0.6829480130010086</v>
      </c>
    </row>
    <row r="127" spans="1:14" x14ac:dyDescent="0.2">
      <c r="A127">
        <v>3877</v>
      </c>
      <c r="B127">
        <v>2350</v>
      </c>
      <c r="C127" t="s">
        <v>1685</v>
      </c>
      <c r="D127" t="s">
        <v>1686</v>
      </c>
      <c r="E127">
        <v>0.39791944622993469</v>
      </c>
      <c r="F127" t="s">
        <v>2293</v>
      </c>
      <c r="G127">
        <v>0.15259452176837013</v>
      </c>
    </row>
    <row r="128" spans="1:14" x14ac:dyDescent="0.2">
      <c r="A128">
        <v>3878</v>
      </c>
      <c r="B128">
        <v>2350</v>
      </c>
      <c r="C128" t="s">
        <v>2294</v>
      </c>
      <c r="D128" t="s">
        <v>2295</v>
      </c>
      <c r="E128">
        <v>0.37355229258537292</v>
      </c>
      <c r="F128" t="s">
        <v>2296</v>
      </c>
      <c r="G128">
        <v>0.41754145015545152</v>
      </c>
    </row>
    <row r="129" spans="1:14" x14ac:dyDescent="0.2">
      <c r="A129">
        <v>3881</v>
      </c>
      <c r="B129">
        <v>2350</v>
      </c>
      <c r="C129" t="s">
        <v>1689</v>
      </c>
      <c r="D129" t="s">
        <v>1690</v>
      </c>
      <c r="E129">
        <v>0.2641388475894928</v>
      </c>
      <c r="F129" t="s">
        <v>2297</v>
      </c>
      <c r="G129">
        <v>0.47373496289707501</v>
      </c>
    </row>
    <row r="130" spans="1:14" x14ac:dyDescent="0.2">
      <c r="A130">
        <v>3898</v>
      </c>
      <c r="B130">
        <v>2350</v>
      </c>
      <c r="C130" t="s">
        <v>460</v>
      </c>
      <c r="D130" t="s">
        <v>2298</v>
      </c>
      <c r="E130">
        <v>0.46871271729469299</v>
      </c>
      <c r="F130" t="s">
        <v>450</v>
      </c>
      <c r="G130">
        <v>0.2905609566673561</v>
      </c>
    </row>
    <row r="131" spans="1:14" x14ac:dyDescent="0.2">
      <c r="A131">
        <v>3899</v>
      </c>
      <c r="B131">
        <v>2350</v>
      </c>
      <c r="C131" t="s">
        <v>2299</v>
      </c>
      <c r="D131" t="s">
        <v>2300</v>
      </c>
      <c r="E131">
        <v>0.53928899765014648</v>
      </c>
      <c r="F131" t="s">
        <v>2301</v>
      </c>
      <c r="G131">
        <v>0.42801357945277618</v>
      </c>
    </row>
    <row r="132" spans="1:14" x14ac:dyDescent="0.2">
      <c r="A132">
        <v>3905</v>
      </c>
      <c r="B132">
        <v>2350</v>
      </c>
      <c r="C132" t="s">
        <v>2302</v>
      </c>
      <c r="D132" t="s">
        <v>2303</v>
      </c>
      <c r="E132">
        <v>0.44699510931968689</v>
      </c>
      <c r="F132" t="s">
        <v>162</v>
      </c>
      <c r="G132">
        <v>0.49631667671701535</v>
      </c>
    </row>
    <row r="133" spans="1:14" x14ac:dyDescent="0.2">
      <c r="A133">
        <v>3907</v>
      </c>
      <c r="B133">
        <v>2350</v>
      </c>
      <c r="C133" t="s">
        <v>2304</v>
      </c>
      <c r="D133" t="s">
        <v>2305</v>
      </c>
      <c r="E133">
        <v>0.41083890199661255</v>
      </c>
      <c r="F133" t="s">
        <v>1660</v>
      </c>
      <c r="G133">
        <v>0.38565774336032477</v>
      </c>
    </row>
    <row r="134" spans="1:14" x14ac:dyDescent="0.2">
      <c r="A134">
        <v>3910</v>
      </c>
      <c r="B134">
        <v>2350</v>
      </c>
      <c r="C134" t="s">
        <v>2306</v>
      </c>
      <c r="D134" t="s">
        <v>2307</v>
      </c>
      <c r="E134">
        <v>0.40724870562553406</v>
      </c>
      <c r="F134" t="s">
        <v>162</v>
      </c>
      <c r="G134">
        <v>0.5842835759558187</v>
      </c>
    </row>
    <row r="135" spans="1:14" x14ac:dyDescent="0.2">
      <c r="A135">
        <v>3912</v>
      </c>
      <c r="B135">
        <v>2350</v>
      </c>
      <c r="C135" t="s">
        <v>2308</v>
      </c>
      <c r="D135" t="s">
        <v>2309</v>
      </c>
      <c r="E135">
        <v>0.3566649854183197</v>
      </c>
      <c r="F135" t="s">
        <v>162</v>
      </c>
      <c r="G135">
        <v>0.70123554665532817</v>
      </c>
    </row>
    <row r="136" spans="1:14" x14ac:dyDescent="0.2">
      <c r="A136">
        <v>3921</v>
      </c>
      <c r="B136">
        <v>2350</v>
      </c>
      <c r="C136" t="s">
        <v>160</v>
      </c>
      <c r="D136" t="s">
        <v>1728</v>
      </c>
      <c r="E136">
        <v>0.54156357049942017</v>
      </c>
      <c r="F136" t="s">
        <v>1702</v>
      </c>
      <c r="G136">
        <v>0.47345444518996777</v>
      </c>
    </row>
    <row r="137" spans="1:14" x14ac:dyDescent="0.2">
      <c r="A137">
        <v>3934</v>
      </c>
      <c r="B137">
        <v>2244</v>
      </c>
      <c r="C137" t="s">
        <v>2310</v>
      </c>
      <c r="D137" t="s">
        <v>2311</v>
      </c>
      <c r="E137">
        <v>0.26032710075378418</v>
      </c>
      <c r="F137" t="s">
        <v>2312</v>
      </c>
      <c r="G137">
        <v>6.7985485849482968E-2</v>
      </c>
      <c r="L137">
        <v>1</v>
      </c>
      <c r="M137">
        <v>4</v>
      </c>
      <c r="N137">
        <v>0.25</v>
      </c>
    </row>
    <row r="138" spans="1:14" x14ac:dyDescent="0.2">
      <c r="A138">
        <v>3965</v>
      </c>
      <c r="B138">
        <v>2346</v>
      </c>
      <c r="C138" t="s">
        <v>2313</v>
      </c>
      <c r="D138" t="s">
        <v>2314</v>
      </c>
      <c r="E138">
        <v>0.43736726045608521</v>
      </c>
      <c r="F138" t="s">
        <v>2315</v>
      </c>
      <c r="G138">
        <v>0.12673545549897303</v>
      </c>
      <c r="L138">
        <v>0</v>
      </c>
      <c r="M138">
        <v>7</v>
      </c>
      <c r="N138">
        <v>0</v>
      </c>
    </row>
    <row r="139" spans="1:14" x14ac:dyDescent="0.2">
      <c r="A139">
        <v>3985</v>
      </c>
      <c r="B139">
        <v>2244</v>
      </c>
      <c r="C139" t="s">
        <v>1759</v>
      </c>
      <c r="D139" t="s">
        <v>1760</v>
      </c>
      <c r="E139">
        <v>0.3616502583026886</v>
      </c>
      <c r="F139" t="s">
        <v>2316</v>
      </c>
      <c r="G139">
        <v>0.49180551726049443</v>
      </c>
    </row>
    <row r="140" spans="1:14" x14ac:dyDescent="0.2">
      <c r="A140">
        <v>3985</v>
      </c>
      <c r="B140">
        <v>2346</v>
      </c>
      <c r="C140" t="s">
        <v>2317</v>
      </c>
      <c r="D140" t="s">
        <v>2318</v>
      </c>
      <c r="E140">
        <v>0.34156405925750732</v>
      </c>
      <c r="F140" t="s">
        <v>2319</v>
      </c>
      <c r="G140">
        <v>5.0071011542958566E-2</v>
      </c>
    </row>
    <row r="141" spans="1:14" x14ac:dyDescent="0.2">
      <c r="A141">
        <v>3987</v>
      </c>
      <c r="B141">
        <v>2244</v>
      </c>
      <c r="C141" t="s">
        <v>2320</v>
      </c>
      <c r="D141" t="s">
        <v>2321</v>
      </c>
      <c r="E141">
        <v>0.46972882747650146</v>
      </c>
      <c r="F141" t="s">
        <v>180</v>
      </c>
      <c r="G141">
        <v>0.2887439638846182</v>
      </c>
    </row>
    <row r="142" spans="1:14" x14ac:dyDescent="0.2">
      <c r="A142">
        <v>3993</v>
      </c>
      <c r="B142">
        <v>2346</v>
      </c>
      <c r="C142" t="s">
        <v>2322</v>
      </c>
      <c r="D142" t="s">
        <v>2323</v>
      </c>
      <c r="E142">
        <v>0.32719123363494873</v>
      </c>
      <c r="F142" t="s">
        <v>2324</v>
      </c>
      <c r="G142">
        <v>0.23560591554732832</v>
      </c>
    </row>
    <row r="143" spans="1:14" x14ac:dyDescent="0.2">
      <c r="A143">
        <v>4002</v>
      </c>
      <c r="B143">
        <v>2244</v>
      </c>
      <c r="C143" t="s">
        <v>2325</v>
      </c>
      <c r="D143" t="s">
        <v>2326</v>
      </c>
      <c r="E143">
        <v>0.51706606149673462</v>
      </c>
      <c r="F143" t="s">
        <v>2327</v>
      </c>
      <c r="G143">
        <v>0.15743641968102867</v>
      </c>
    </row>
    <row r="144" spans="1:14" x14ac:dyDescent="0.2">
      <c r="A144">
        <v>4005</v>
      </c>
      <c r="B144">
        <v>2346</v>
      </c>
      <c r="C144" t="s">
        <v>2328</v>
      </c>
      <c r="D144" t="s">
        <v>2329</v>
      </c>
      <c r="E144">
        <v>0.51316922903060913</v>
      </c>
      <c r="F144" t="s">
        <v>2330</v>
      </c>
      <c r="G144">
        <v>9.7440104791522361E-2</v>
      </c>
    </row>
    <row r="145" spans="1:14" x14ac:dyDescent="0.2">
      <c r="A145">
        <v>4008</v>
      </c>
      <c r="B145">
        <v>2346</v>
      </c>
      <c r="C145" t="s">
        <v>1770</v>
      </c>
      <c r="D145" t="s">
        <v>1771</v>
      </c>
      <c r="E145">
        <v>0.26119029521942139</v>
      </c>
      <c r="F145" t="s">
        <v>2331</v>
      </c>
      <c r="G145">
        <v>0.35974187085333387</v>
      </c>
    </row>
    <row r="146" spans="1:14" x14ac:dyDescent="0.2">
      <c r="A146">
        <v>4010</v>
      </c>
      <c r="B146">
        <v>2346</v>
      </c>
      <c r="C146" t="s">
        <v>2332</v>
      </c>
      <c r="D146" t="s">
        <v>2333</v>
      </c>
      <c r="E146">
        <v>0.27651152014732361</v>
      </c>
      <c r="F146" t="s">
        <v>2334</v>
      </c>
      <c r="G146">
        <v>0.41283235019750458</v>
      </c>
    </row>
    <row r="147" spans="1:14" x14ac:dyDescent="0.2">
      <c r="A147">
        <v>4020</v>
      </c>
      <c r="B147">
        <v>2346</v>
      </c>
      <c r="C147" t="s">
        <v>2335</v>
      </c>
      <c r="D147" t="s">
        <v>2336</v>
      </c>
      <c r="E147">
        <v>0.50413644313812256</v>
      </c>
      <c r="F147" t="s">
        <v>2337</v>
      </c>
      <c r="G147">
        <v>0.23937588502036744</v>
      </c>
    </row>
    <row r="148" spans="1:14" x14ac:dyDescent="0.2">
      <c r="A148">
        <v>4072</v>
      </c>
      <c r="B148">
        <v>2368</v>
      </c>
      <c r="C148" t="s">
        <v>2338</v>
      </c>
      <c r="D148" t="s">
        <v>2339</v>
      </c>
      <c r="E148">
        <v>0.35306346416473389</v>
      </c>
      <c r="F148" t="s">
        <v>2340</v>
      </c>
      <c r="G148">
        <v>3.8090864616805685E-2</v>
      </c>
      <c r="L148">
        <v>0</v>
      </c>
      <c r="M148">
        <v>1</v>
      </c>
      <c r="N148">
        <v>0</v>
      </c>
    </row>
    <row r="149" spans="1:14" x14ac:dyDescent="0.2">
      <c r="A149">
        <v>4120</v>
      </c>
      <c r="B149">
        <v>2395</v>
      </c>
      <c r="C149" t="s">
        <v>2341</v>
      </c>
      <c r="D149" t="s">
        <v>2342</v>
      </c>
      <c r="E149">
        <v>0.28127709031105042</v>
      </c>
      <c r="F149" t="s">
        <v>2343</v>
      </c>
      <c r="G149">
        <v>7.4467520253655078E-2</v>
      </c>
      <c r="L149">
        <v>1</v>
      </c>
      <c r="M149">
        <v>7</v>
      </c>
      <c r="N149">
        <v>0.1429</v>
      </c>
    </row>
    <row r="150" spans="1:14" x14ac:dyDescent="0.2">
      <c r="A150">
        <v>4141</v>
      </c>
      <c r="B150">
        <v>2395</v>
      </c>
      <c r="C150" t="s">
        <v>2344</v>
      </c>
      <c r="D150" t="s">
        <v>2345</v>
      </c>
      <c r="E150">
        <v>0.5164947509765625</v>
      </c>
      <c r="F150" t="s">
        <v>2346</v>
      </c>
      <c r="G150">
        <v>8.212524667073641E-2</v>
      </c>
    </row>
    <row r="151" spans="1:14" x14ac:dyDescent="0.2">
      <c r="A151">
        <v>4149</v>
      </c>
      <c r="B151">
        <v>2395</v>
      </c>
      <c r="C151" t="s">
        <v>2347</v>
      </c>
      <c r="D151" t="s">
        <v>2348</v>
      </c>
      <c r="E151">
        <v>0.41133379936218262</v>
      </c>
      <c r="F151" t="s">
        <v>2349</v>
      </c>
      <c r="G151">
        <v>4.5780464330940795E-2</v>
      </c>
    </row>
    <row r="152" spans="1:14" x14ac:dyDescent="0.2">
      <c r="A152">
        <v>4167</v>
      </c>
      <c r="B152">
        <v>2395</v>
      </c>
      <c r="C152" t="s">
        <v>2350</v>
      </c>
      <c r="D152" t="s">
        <v>2351</v>
      </c>
      <c r="E152">
        <v>0.44352161884307861</v>
      </c>
      <c r="F152" t="s">
        <v>2352</v>
      </c>
      <c r="G152">
        <v>5.2172644930485082E-2</v>
      </c>
    </row>
    <row r="153" spans="1:14" x14ac:dyDescent="0.2">
      <c r="A153">
        <v>4173</v>
      </c>
      <c r="B153">
        <v>2395</v>
      </c>
      <c r="C153" t="s">
        <v>476</v>
      </c>
      <c r="D153" t="s">
        <v>2353</v>
      </c>
      <c r="E153">
        <v>0.54667055606842041</v>
      </c>
      <c r="F153" t="s">
        <v>2354</v>
      </c>
      <c r="G153">
        <v>8.8281904698000541E-2</v>
      </c>
    </row>
    <row r="154" spans="1:14" x14ac:dyDescent="0.2">
      <c r="A154">
        <v>4176</v>
      </c>
      <c r="B154">
        <v>2395</v>
      </c>
      <c r="C154" t="s">
        <v>2355</v>
      </c>
      <c r="D154" t="s">
        <v>2356</v>
      </c>
      <c r="E154">
        <v>0.45975252985954285</v>
      </c>
      <c r="F154" t="s">
        <v>2357</v>
      </c>
      <c r="G154">
        <v>0.10511898515358373</v>
      </c>
    </row>
    <row r="155" spans="1:14" x14ac:dyDescent="0.2">
      <c r="A155">
        <v>4189</v>
      </c>
      <c r="B155">
        <v>2395</v>
      </c>
      <c r="C155" t="s">
        <v>2358</v>
      </c>
      <c r="D155" t="s">
        <v>2359</v>
      </c>
      <c r="E155">
        <v>0.46942585706710815</v>
      </c>
      <c r="F155" t="s">
        <v>2360</v>
      </c>
      <c r="G155">
        <v>0.20181028926276509</v>
      </c>
    </row>
    <row r="156" spans="1:14" x14ac:dyDescent="0.2">
      <c r="A156">
        <v>4293</v>
      </c>
      <c r="B156">
        <v>2653</v>
      </c>
      <c r="C156" t="s">
        <v>2361</v>
      </c>
      <c r="D156" t="s">
        <v>2362</v>
      </c>
      <c r="E156">
        <v>0.39410579204559326</v>
      </c>
      <c r="F156" t="s">
        <v>2363</v>
      </c>
      <c r="G156">
        <v>4.2269109605610297E-2</v>
      </c>
      <c r="L156">
        <v>0</v>
      </c>
      <c r="M156">
        <v>3</v>
      </c>
      <c r="N156">
        <v>0</v>
      </c>
    </row>
    <row r="157" spans="1:14" x14ac:dyDescent="0.2">
      <c r="A157">
        <v>4297</v>
      </c>
      <c r="B157">
        <v>2653</v>
      </c>
      <c r="C157" t="s">
        <v>2364</v>
      </c>
      <c r="D157" t="s">
        <v>2365</v>
      </c>
      <c r="E157">
        <v>0.32855710387229919</v>
      </c>
      <c r="F157" t="s">
        <v>2366</v>
      </c>
      <c r="G157">
        <v>0.1410860649429532</v>
      </c>
    </row>
    <row r="158" spans="1:14" x14ac:dyDescent="0.2">
      <c r="A158">
        <v>4299</v>
      </c>
      <c r="B158">
        <v>2653</v>
      </c>
      <c r="C158" t="s">
        <v>1844</v>
      </c>
      <c r="D158" t="s">
        <v>1845</v>
      </c>
      <c r="E158">
        <v>0.28515085577964783</v>
      </c>
      <c r="F158" t="s">
        <v>2367</v>
      </c>
      <c r="G158">
        <v>0.15960977881999283</v>
      </c>
    </row>
    <row r="159" spans="1:14" x14ac:dyDescent="0.2">
      <c r="A159">
        <v>4327</v>
      </c>
      <c r="B159">
        <v>2681</v>
      </c>
      <c r="C159" t="s">
        <v>2368</v>
      </c>
      <c r="D159" t="s">
        <v>2369</v>
      </c>
      <c r="E159">
        <v>0.44520860910415649</v>
      </c>
      <c r="F159" t="s">
        <v>2370</v>
      </c>
      <c r="G159">
        <v>0.37256200335972339</v>
      </c>
      <c r="L159">
        <v>0</v>
      </c>
      <c r="M159">
        <v>1</v>
      </c>
      <c r="N159">
        <v>0</v>
      </c>
    </row>
    <row r="160" spans="1:14" x14ac:dyDescent="0.2">
      <c r="A160">
        <v>4356</v>
      </c>
      <c r="B160">
        <v>2696</v>
      </c>
      <c r="C160" t="s">
        <v>1867</v>
      </c>
      <c r="D160" t="s">
        <v>1868</v>
      </c>
      <c r="E160">
        <v>0.53410673141479492</v>
      </c>
      <c r="F160" t="s">
        <v>2371</v>
      </c>
      <c r="G160">
        <v>0.3504210655114583</v>
      </c>
      <c r="L160">
        <v>0</v>
      </c>
      <c r="M160">
        <v>3</v>
      </c>
      <c r="N160">
        <v>0</v>
      </c>
    </row>
    <row r="161" spans="1:14" x14ac:dyDescent="0.2">
      <c r="A161">
        <v>4357</v>
      </c>
      <c r="B161">
        <v>2696</v>
      </c>
      <c r="C161" t="s">
        <v>497</v>
      </c>
      <c r="D161" t="s">
        <v>1869</v>
      </c>
      <c r="E161">
        <v>0.26965433359146118</v>
      </c>
      <c r="F161" t="s">
        <v>2372</v>
      </c>
      <c r="G161">
        <v>0.22521390068747874</v>
      </c>
    </row>
    <row r="162" spans="1:14" x14ac:dyDescent="0.2">
      <c r="A162">
        <v>4359</v>
      </c>
      <c r="B162">
        <v>2696</v>
      </c>
      <c r="C162" t="s">
        <v>500</v>
      </c>
      <c r="D162" t="s">
        <v>2373</v>
      </c>
      <c r="E162">
        <v>0.53263002634048462</v>
      </c>
      <c r="F162" t="s">
        <v>2374</v>
      </c>
      <c r="G162">
        <v>0.20605351915738751</v>
      </c>
    </row>
    <row r="163" spans="1:14" x14ac:dyDescent="0.2">
      <c r="A163">
        <v>4424</v>
      </c>
      <c r="B163">
        <v>2565</v>
      </c>
      <c r="C163" t="s">
        <v>2375</v>
      </c>
      <c r="D163" t="s">
        <v>2376</v>
      </c>
      <c r="E163">
        <v>0.28888264298439026</v>
      </c>
      <c r="F163" t="s">
        <v>2377</v>
      </c>
      <c r="G163">
        <v>4.7195485302620764E-2</v>
      </c>
      <c r="L163">
        <v>0</v>
      </c>
      <c r="M163">
        <v>1</v>
      </c>
      <c r="N163">
        <v>0</v>
      </c>
    </row>
    <row r="164" spans="1:14" x14ac:dyDescent="0.2">
      <c r="A164">
        <v>4792</v>
      </c>
      <c r="B164">
        <v>2749</v>
      </c>
      <c r="C164" t="s">
        <v>2378</v>
      </c>
      <c r="D164" t="s">
        <v>2379</v>
      </c>
      <c r="E164">
        <v>0.39598342776298523</v>
      </c>
      <c r="F164" t="s">
        <v>2380</v>
      </c>
      <c r="G164">
        <v>0.30297650075028953</v>
      </c>
      <c r="L164">
        <v>0</v>
      </c>
      <c r="M164">
        <v>1</v>
      </c>
      <c r="N164">
        <v>0</v>
      </c>
    </row>
    <row r="165" spans="1:14" x14ac:dyDescent="0.2">
      <c r="A165">
        <v>4883</v>
      </c>
      <c r="B165">
        <v>2800</v>
      </c>
      <c r="C165" t="s">
        <v>1981</v>
      </c>
      <c r="D165" t="s">
        <v>1982</v>
      </c>
      <c r="E165">
        <v>0.49275997281074524</v>
      </c>
      <c r="F165" t="s">
        <v>2381</v>
      </c>
      <c r="G165">
        <v>0.25235379928945834</v>
      </c>
      <c r="L165">
        <v>1</v>
      </c>
      <c r="M165">
        <v>9</v>
      </c>
      <c r="N165">
        <v>0.1111</v>
      </c>
    </row>
    <row r="166" spans="1:14" x14ac:dyDescent="0.2">
      <c r="A166">
        <v>4891</v>
      </c>
      <c r="B166">
        <v>2800</v>
      </c>
      <c r="C166" t="s">
        <v>1985</v>
      </c>
      <c r="D166" t="s">
        <v>1986</v>
      </c>
      <c r="E166">
        <v>0.4759385883808136</v>
      </c>
      <c r="F166" t="s">
        <v>2382</v>
      </c>
      <c r="G166">
        <v>0.14271893719741977</v>
      </c>
    </row>
    <row r="167" spans="1:14" x14ac:dyDescent="0.2">
      <c r="A167">
        <v>4904</v>
      </c>
      <c r="B167">
        <v>2800</v>
      </c>
      <c r="C167" t="s">
        <v>2383</v>
      </c>
      <c r="D167" t="s">
        <v>2384</v>
      </c>
      <c r="E167">
        <v>0.30423581600189209</v>
      </c>
      <c r="F167" t="s">
        <v>522</v>
      </c>
      <c r="G167">
        <v>6.5352098404876172E-2</v>
      </c>
    </row>
    <row r="168" spans="1:14" x14ac:dyDescent="0.2">
      <c r="A168">
        <v>4914</v>
      </c>
      <c r="B168">
        <v>2800</v>
      </c>
      <c r="C168" t="s">
        <v>2385</v>
      </c>
      <c r="D168" t="s">
        <v>2386</v>
      </c>
      <c r="E168">
        <v>0.54911106824874878</v>
      </c>
      <c r="F168" t="s">
        <v>2387</v>
      </c>
      <c r="G168">
        <v>0.32047974754154307</v>
      </c>
    </row>
    <row r="169" spans="1:14" x14ac:dyDescent="0.2">
      <c r="A169">
        <v>4919</v>
      </c>
      <c r="B169">
        <v>2800</v>
      </c>
      <c r="C169" t="s">
        <v>2388</v>
      </c>
      <c r="D169" t="s">
        <v>2389</v>
      </c>
      <c r="E169">
        <v>0.43703523278236389</v>
      </c>
      <c r="F169" t="s">
        <v>2390</v>
      </c>
      <c r="G169">
        <v>0.12458413373728831</v>
      </c>
    </row>
    <row r="170" spans="1:14" x14ac:dyDescent="0.2">
      <c r="A170">
        <v>4929</v>
      </c>
      <c r="B170">
        <v>2800</v>
      </c>
      <c r="C170" t="s">
        <v>2012</v>
      </c>
      <c r="D170" t="s">
        <v>2013</v>
      </c>
      <c r="E170">
        <v>0.50557327270507812</v>
      </c>
      <c r="F170" t="s">
        <v>522</v>
      </c>
      <c r="G170">
        <v>0.78398176360300087</v>
      </c>
    </row>
    <row r="171" spans="1:14" x14ac:dyDescent="0.2">
      <c r="A171">
        <v>4933</v>
      </c>
      <c r="B171">
        <v>2800</v>
      </c>
      <c r="C171" t="s">
        <v>512</v>
      </c>
      <c r="D171" t="s">
        <v>2018</v>
      </c>
      <c r="E171">
        <v>0.55927824974060059</v>
      </c>
      <c r="F171" t="s">
        <v>2391</v>
      </c>
      <c r="G171">
        <v>0.37283655000913718</v>
      </c>
    </row>
    <row r="172" spans="1:14" x14ac:dyDescent="0.2">
      <c r="A172">
        <v>4936</v>
      </c>
      <c r="B172">
        <v>2800</v>
      </c>
      <c r="C172" t="s">
        <v>2021</v>
      </c>
      <c r="D172" t="s">
        <v>2392</v>
      </c>
      <c r="E172">
        <v>0.60896450281143188</v>
      </c>
      <c r="F172" t="s">
        <v>2393</v>
      </c>
      <c r="G172">
        <v>0.14930582720220686</v>
      </c>
    </row>
    <row r="173" spans="1:14" x14ac:dyDescent="0.2">
      <c r="A173">
        <v>4944</v>
      </c>
      <c r="B173">
        <v>2908</v>
      </c>
      <c r="C173" t="s">
        <v>2394</v>
      </c>
      <c r="D173" t="s">
        <v>2395</v>
      </c>
      <c r="E173">
        <v>0.41206461191177368</v>
      </c>
      <c r="F173" t="s">
        <v>2396</v>
      </c>
      <c r="G173">
        <v>0.11669269260536416</v>
      </c>
      <c r="L173">
        <v>2</v>
      </c>
      <c r="M173">
        <v>3</v>
      </c>
      <c r="N173">
        <v>0.66669999999999996</v>
      </c>
    </row>
    <row r="174" spans="1:14" x14ac:dyDescent="0.2">
      <c r="A174">
        <v>4946</v>
      </c>
      <c r="B174">
        <v>2800</v>
      </c>
      <c r="C174" t="s">
        <v>2032</v>
      </c>
      <c r="D174" t="s">
        <v>2397</v>
      </c>
      <c r="E174">
        <v>0.64470583200454712</v>
      </c>
      <c r="F174" t="s">
        <v>511</v>
      </c>
      <c r="G174">
        <v>0.27464114761430597</v>
      </c>
    </row>
    <row r="175" spans="1:14" x14ac:dyDescent="0.2">
      <c r="A175">
        <v>4955</v>
      </c>
      <c r="B175">
        <v>2908</v>
      </c>
      <c r="C175" t="s">
        <v>2398</v>
      </c>
      <c r="D175" t="s">
        <v>2399</v>
      </c>
      <c r="E175">
        <v>0.34250858426094055</v>
      </c>
      <c r="F175" t="s">
        <v>2045</v>
      </c>
      <c r="G175">
        <v>0.23483937417702752</v>
      </c>
    </row>
    <row r="176" spans="1:14" x14ac:dyDescent="0.2">
      <c r="A176">
        <v>4964</v>
      </c>
      <c r="B176">
        <v>2908</v>
      </c>
      <c r="C176" t="s">
        <v>2043</v>
      </c>
      <c r="D176" t="s">
        <v>2400</v>
      </c>
      <c r="E176">
        <v>0.45222339034080505</v>
      </c>
      <c r="F176" t="s">
        <v>2045</v>
      </c>
      <c r="G176">
        <v>0.64791400000959309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5" customWidth="1"/>
    <col min="4" max="4" width="35.5" customWidth="1"/>
    <col min="5" max="5" width="26.6640625" bestFit="1" customWidth="1"/>
    <col min="6" max="6" width="17.6640625" bestFit="1" customWidth="1"/>
    <col min="7" max="7" width="23.6640625" bestFit="1" customWidth="1"/>
    <col min="9" max="9" width="20.83203125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0</v>
      </c>
      <c r="B2">
        <v>1</v>
      </c>
      <c r="C2" t="s">
        <v>2401</v>
      </c>
      <c r="D2" t="s">
        <v>2402</v>
      </c>
      <c r="E2">
        <v>0.59915786981582642</v>
      </c>
      <c r="F2" t="s">
        <v>2403</v>
      </c>
      <c r="G2">
        <v>0.50241371622981401</v>
      </c>
      <c r="H2">
        <v>1</v>
      </c>
      <c r="I2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">
      <c r="A3">
        <v>3</v>
      </c>
      <c r="B3">
        <v>1</v>
      </c>
      <c r="C3" t="s">
        <v>571</v>
      </c>
      <c r="D3" t="s">
        <v>2404</v>
      </c>
      <c r="E3">
        <v>0.48140117526054382</v>
      </c>
      <c r="F3" t="s">
        <v>2403</v>
      </c>
      <c r="G3">
        <v>0.32201872604857196</v>
      </c>
      <c r="H3">
        <v>40</v>
      </c>
      <c r="I3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">
      <c r="A4">
        <v>5</v>
      </c>
      <c r="B4">
        <v>1</v>
      </c>
      <c r="C4" t="s">
        <v>574</v>
      </c>
      <c r="D4" t="s">
        <v>2405</v>
      </c>
      <c r="E4">
        <v>0.61537641286849976</v>
      </c>
      <c r="F4" t="s">
        <v>2403</v>
      </c>
      <c r="G4">
        <v>0.63362994039779053</v>
      </c>
      <c r="H4">
        <v>61</v>
      </c>
      <c r="I4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">
      <c r="A5">
        <v>6</v>
      </c>
      <c r="B5">
        <v>1</v>
      </c>
      <c r="C5" t="s">
        <v>2406</v>
      </c>
      <c r="D5" t="s">
        <v>2407</v>
      </c>
      <c r="E5">
        <v>0.60992854833602905</v>
      </c>
      <c r="F5" t="s">
        <v>2403</v>
      </c>
      <c r="G5">
        <v>0.33160653583377231</v>
      </c>
      <c r="H5">
        <v>126</v>
      </c>
      <c r="I5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">
      <c r="A6">
        <v>7</v>
      </c>
      <c r="B6">
        <v>1</v>
      </c>
      <c r="C6" t="s">
        <v>577</v>
      </c>
      <c r="D6" t="s">
        <v>2408</v>
      </c>
      <c r="E6">
        <v>0.63571155071258545</v>
      </c>
      <c r="F6" t="s">
        <v>2409</v>
      </c>
      <c r="G6">
        <v>0.13904611089011315</v>
      </c>
      <c r="H6">
        <v>117</v>
      </c>
      <c r="I6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">
      <c r="A7">
        <v>9</v>
      </c>
      <c r="B7">
        <v>1</v>
      </c>
      <c r="C7" t="s">
        <v>2410</v>
      </c>
      <c r="D7" t="s">
        <v>2411</v>
      </c>
      <c r="E7">
        <v>0.63373744487762451</v>
      </c>
      <c r="F7" t="s">
        <v>2412</v>
      </c>
      <c r="G7">
        <v>0.2798863806556629</v>
      </c>
      <c r="H7">
        <v>231</v>
      </c>
      <c r="I7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">
      <c r="A8">
        <v>63</v>
      </c>
      <c r="B8">
        <v>40</v>
      </c>
      <c r="C8" t="s">
        <v>2413</v>
      </c>
      <c r="D8" t="s">
        <v>2414</v>
      </c>
      <c r="E8">
        <v>0.30225500464439392</v>
      </c>
      <c r="F8" t="s">
        <v>2415</v>
      </c>
      <c r="G8">
        <v>0.26281653297104446</v>
      </c>
      <c r="H8">
        <v>272</v>
      </c>
      <c r="I8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">
      <c r="A9">
        <v>64</v>
      </c>
      <c r="B9">
        <v>40</v>
      </c>
      <c r="C9" t="s">
        <v>2416</v>
      </c>
      <c r="D9" t="s">
        <v>2417</v>
      </c>
      <c r="E9">
        <v>0.41856729984283447</v>
      </c>
      <c r="F9" t="s">
        <v>2418</v>
      </c>
      <c r="G9">
        <v>0.32253291470017664</v>
      </c>
      <c r="H9">
        <v>324</v>
      </c>
      <c r="I9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">
      <c r="A10">
        <v>67</v>
      </c>
      <c r="B10">
        <v>40</v>
      </c>
      <c r="C10" t="s">
        <v>2419</v>
      </c>
      <c r="D10" t="s">
        <v>2420</v>
      </c>
      <c r="E10">
        <v>0.40660494565963745</v>
      </c>
      <c r="F10" t="s">
        <v>2421</v>
      </c>
      <c r="G10">
        <v>6.7992094495287231E-2</v>
      </c>
      <c r="H10">
        <v>316</v>
      </c>
      <c r="I10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">
      <c r="A11">
        <v>68</v>
      </c>
      <c r="B11">
        <v>40</v>
      </c>
      <c r="C11" t="s">
        <v>2422</v>
      </c>
      <c r="D11" t="s">
        <v>2423</v>
      </c>
      <c r="E11">
        <v>0.3559364378452301</v>
      </c>
      <c r="F11" t="s">
        <v>2415</v>
      </c>
      <c r="G11">
        <v>0.50877847042012503</v>
      </c>
      <c r="H11">
        <v>449</v>
      </c>
      <c r="I1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">
      <c r="A12">
        <v>70</v>
      </c>
      <c r="B12">
        <v>40</v>
      </c>
      <c r="C12" t="s">
        <v>2424</v>
      </c>
      <c r="D12" t="s">
        <v>2425</v>
      </c>
      <c r="E12">
        <v>0.45863327383995056</v>
      </c>
      <c r="F12" t="s">
        <v>2426</v>
      </c>
      <c r="G12">
        <v>8.7479808706981105E-2</v>
      </c>
      <c r="H12">
        <v>458</v>
      </c>
      <c r="I12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">
      <c r="A13">
        <v>72</v>
      </c>
      <c r="B13">
        <v>40</v>
      </c>
      <c r="C13" t="s">
        <v>2427</v>
      </c>
      <c r="D13" t="s">
        <v>2428</v>
      </c>
      <c r="E13">
        <v>0.4530872106552124</v>
      </c>
      <c r="F13" t="s">
        <v>2429</v>
      </c>
      <c r="G13">
        <v>0.15283504017704641</v>
      </c>
      <c r="H13">
        <v>638</v>
      </c>
      <c r="I13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">
      <c r="A14">
        <v>116</v>
      </c>
      <c r="B14">
        <v>61</v>
      </c>
      <c r="C14" t="s">
        <v>2430</v>
      </c>
      <c r="D14" t="s">
        <v>2431</v>
      </c>
      <c r="E14">
        <v>0.27889445424079895</v>
      </c>
      <c r="F14" t="s">
        <v>2432</v>
      </c>
      <c r="G14">
        <v>0.1422320475373374</v>
      </c>
      <c r="H14">
        <v>707</v>
      </c>
      <c r="I14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">
      <c r="A15">
        <v>119</v>
      </c>
      <c r="B15">
        <v>61</v>
      </c>
      <c r="C15" t="s">
        <v>2433</v>
      </c>
      <c r="D15" t="s">
        <v>2434</v>
      </c>
      <c r="E15">
        <v>0.32451358437538147</v>
      </c>
      <c r="F15" t="s">
        <v>2435</v>
      </c>
      <c r="G15">
        <v>0.71445615634873672</v>
      </c>
      <c r="H15">
        <v>717</v>
      </c>
      <c r="I15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">
      <c r="A16">
        <v>120</v>
      </c>
      <c r="B16">
        <v>61</v>
      </c>
      <c r="C16" t="s">
        <v>2436</v>
      </c>
      <c r="D16" t="s">
        <v>2437</v>
      </c>
      <c r="E16">
        <v>0.38938552141189575</v>
      </c>
      <c r="F16" t="s">
        <v>2438</v>
      </c>
      <c r="G16">
        <v>0.24980115848627954</v>
      </c>
      <c r="H16">
        <v>728</v>
      </c>
      <c r="I16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">
      <c r="A17">
        <v>122</v>
      </c>
      <c r="B17">
        <v>61</v>
      </c>
      <c r="C17" t="s">
        <v>2439</v>
      </c>
      <c r="D17" t="s">
        <v>2440</v>
      </c>
      <c r="E17">
        <v>0.33123400807380676</v>
      </c>
      <c r="F17" t="s">
        <v>2441</v>
      </c>
      <c r="G17">
        <v>0.55790698010302286</v>
      </c>
      <c r="H17">
        <v>866</v>
      </c>
      <c r="I17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">
      <c r="A18">
        <v>123</v>
      </c>
      <c r="B18">
        <v>61</v>
      </c>
      <c r="C18" t="s">
        <v>2442</v>
      </c>
      <c r="D18" t="s">
        <v>2443</v>
      </c>
      <c r="E18">
        <v>0.35145080089569092</v>
      </c>
      <c r="F18" t="s">
        <v>2444</v>
      </c>
      <c r="G18">
        <v>0.18281433378223261</v>
      </c>
      <c r="H18">
        <v>871</v>
      </c>
      <c r="I18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">
      <c r="A19">
        <v>124</v>
      </c>
      <c r="B19">
        <v>61</v>
      </c>
      <c r="C19" t="s">
        <v>2445</v>
      </c>
      <c r="D19" t="s">
        <v>2446</v>
      </c>
      <c r="E19">
        <v>0.39824941754341125</v>
      </c>
      <c r="F19" t="s">
        <v>543</v>
      </c>
      <c r="G19">
        <v>0.26792124993375244</v>
      </c>
      <c r="H19">
        <v>890</v>
      </c>
      <c r="I19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">
      <c r="A20">
        <v>125</v>
      </c>
      <c r="B20">
        <v>61</v>
      </c>
      <c r="C20" t="s">
        <v>2447</v>
      </c>
      <c r="D20" t="s">
        <v>2448</v>
      </c>
      <c r="E20">
        <v>0.46065399050712585</v>
      </c>
      <c r="F20" t="s">
        <v>2449</v>
      </c>
      <c r="G20">
        <v>0.25838538295759172</v>
      </c>
      <c r="H20">
        <v>979</v>
      </c>
      <c r="I20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">
      <c r="A21">
        <v>126</v>
      </c>
      <c r="B21">
        <v>61</v>
      </c>
      <c r="C21" t="s">
        <v>2450</v>
      </c>
      <c r="D21" t="s">
        <v>2451</v>
      </c>
      <c r="E21">
        <v>0.2938084602355957</v>
      </c>
      <c r="F21" t="s">
        <v>2452</v>
      </c>
      <c r="G21">
        <v>0.22959741551310509</v>
      </c>
      <c r="H21">
        <v>1050</v>
      </c>
      <c r="I2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">
      <c r="A22">
        <v>127</v>
      </c>
      <c r="B22">
        <v>61</v>
      </c>
      <c r="C22" t="s">
        <v>2453</v>
      </c>
      <c r="D22" t="s">
        <v>2454</v>
      </c>
      <c r="E22">
        <v>0.28933042287826538</v>
      </c>
      <c r="F22" t="s">
        <v>2455</v>
      </c>
      <c r="G22">
        <v>0.26596904548287259</v>
      </c>
    </row>
    <row r="23" spans="1:9" x14ac:dyDescent="0.2">
      <c r="A23">
        <v>128</v>
      </c>
      <c r="B23">
        <v>61</v>
      </c>
      <c r="C23" t="s">
        <v>2456</v>
      </c>
      <c r="D23" t="s">
        <v>2457</v>
      </c>
      <c r="E23">
        <v>0.30206236243247986</v>
      </c>
      <c r="F23" t="s">
        <v>2458</v>
      </c>
      <c r="G23">
        <v>0.45490172461577627</v>
      </c>
    </row>
    <row r="24" spans="1:9" x14ac:dyDescent="0.2">
      <c r="A24">
        <v>129</v>
      </c>
      <c r="B24">
        <v>61</v>
      </c>
      <c r="C24" t="s">
        <v>2459</v>
      </c>
      <c r="D24" t="s">
        <v>2460</v>
      </c>
      <c r="E24">
        <v>0.25409960746765137</v>
      </c>
      <c r="F24" t="s">
        <v>2444</v>
      </c>
      <c r="G24">
        <v>0.41906544512358923</v>
      </c>
    </row>
    <row r="25" spans="1:9" x14ac:dyDescent="0.2">
      <c r="A25">
        <v>130</v>
      </c>
      <c r="B25">
        <v>61</v>
      </c>
      <c r="C25" t="s">
        <v>2461</v>
      </c>
      <c r="D25" t="s">
        <v>2462</v>
      </c>
      <c r="E25">
        <v>0.51052224636077881</v>
      </c>
      <c r="F25" t="s">
        <v>2444</v>
      </c>
      <c r="G25">
        <v>0.40429463986047687</v>
      </c>
    </row>
    <row r="26" spans="1:9" x14ac:dyDescent="0.2">
      <c r="A26">
        <v>131</v>
      </c>
      <c r="B26">
        <v>61</v>
      </c>
      <c r="C26" t="s">
        <v>580</v>
      </c>
      <c r="D26" t="s">
        <v>2463</v>
      </c>
      <c r="E26">
        <v>0.50229382514953613</v>
      </c>
      <c r="F26" t="s">
        <v>546</v>
      </c>
      <c r="G26">
        <v>0.58914893478325581</v>
      </c>
    </row>
    <row r="27" spans="1:9" x14ac:dyDescent="0.2">
      <c r="A27">
        <v>132</v>
      </c>
      <c r="B27">
        <v>61</v>
      </c>
      <c r="C27" t="s">
        <v>2464</v>
      </c>
      <c r="D27" t="s">
        <v>2465</v>
      </c>
      <c r="E27">
        <v>0.41380885243415833</v>
      </c>
      <c r="F27" t="s">
        <v>2466</v>
      </c>
      <c r="G27">
        <v>0.19011656504397009</v>
      </c>
    </row>
    <row r="28" spans="1:9" x14ac:dyDescent="0.2">
      <c r="A28">
        <v>133</v>
      </c>
      <c r="B28">
        <v>61</v>
      </c>
      <c r="C28" t="s">
        <v>2467</v>
      </c>
      <c r="D28" t="s">
        <v>2468</v>
      </c>
      <c r="E28">
        <v>0.29859820008277893</v>
      </c>
      <c r="F28" t="s">
        <v>2469</v>
      </c>
      <c r="G28">
        <v>0.55661757736962525</v>
      </c>
    </row>
    <row r="29" spans="1:9" x14ac:dyDescent="0.2">
      <c r="A29">
        <v>134</v>
      </c>
      <c r="B29">
        <v>61</v>
      </c>
      <c r="C29" t="s">
        <v>2470</v>
      </c>
      <c r="D29" t="s">
        <v>2471</v>
      </c>
      <c r="E29">
        <v>0.27343502640724182</v>
      </c>
      <c r="F29" t="s">
        <v>2455</v>
      </c>
      <c r="G29">
        <v>0.45326107501196017</v>
      </c>
    </row>
    <row r="30" spans="1:9" x14ac:dyDescent="0.2">
      <c r="A30">
        <v>135</v>
      </c>
      <c r="B30">
        <v>61</v>
      </c>
      <c r="C30" t="s">
        <v>583</v>
      </c>
      <c r="D30" t="s">
        <v>2472</v>
      </c>
      <c r="E30">
        <v>0.33373537659645081</v>
      </c>
      <c r="F30" t="s">
        <v>2458</v>
      </c>
      <c r="G30">
        <v>0.11648814278895876</v>
      </c>
    </row>
    <row r="31" spans="1:9" x14ac:dyDescent="0.2">
      <c r="A31">
        <v>136</v>
      </c>
      <c r="B31">
        <v>61</v>
      </c>
      <c r="C31" t="s">
        <v>2473</v>
      </c>
      <c r="D31" t="s">
        <v>2474</v>
      </c>
      <c r="E31">
        <v>0.27390789985656738</v>
      </c>
      <c r="F31" t="s">
        <v>2435</v>
      </c>
      <c r="G31">
        <v>0.22028355660403678</v>
      </c>
    </row>
    <row r="32" spans="1:9" x14ac:dyDescent="0.2">
      <c r="A32">
        <v>137</v>
      </c>
      <c r="B32">
        <v>61</v>
      </c>
      <c r="C32" t="s">
        <v>2475</v>
      </c>
      <c r="D32" t="s">
        <v>2476</v>
      </c>
      <c r="E32">
        <v>0.26580527424812317</v>
      </c>
      <c r="F32" t="s">
        <v>2477</v>
      </c>
      <c r="G32">
        <v>0.30147619279585169</v>
      </c>
    </row>
    <row r="33" spans="1:7" x14ac:dyDescent="0.2">
      <c r="A33">
        <v>138</v>
      </c>
      <c r="B33">
        <v>61</v>
      </c>
      <c r="C33" t="s">
        <v>2478</v>
      </c>
      <c r="D33" t="s">
        <v>2479</v>
      </c>
      <c r="E33">
        <v>0.32408413290977478</v>
      </c>
      <c r="F33" t="s">
        <v>2480</v>
      </c>
      <c r="G33">
        <v>0.25690317923608125</v>
      </c>
    </row>
    <row r="34" spans="1:7" x14ac:dyDescent="0.2">
      <c r="A34">
        <v>139</v>
      </c>
      <c r="B34">
        <v>61</v>
      </c>
      <c r="C34" t="s">
        <v>2481</v>
      </c>
      <c r="D34" t="s">
        <v>2482</v>
      </c>
      <c r="E34">
        <v>0.35724130272865295</v>
      </c>
      <c r="F34" t="s">
        <v>2458</v>
      </c>
      <c r="G34">
        <v>0.14634210343159632</v>
      </c>
    </row>
    <row r="35" spans="1:7" x14ac:dyDescent="0.2">
      <c r="A35">
        <v>140</v>
      </c>
      <c r="B35">
        <v>61</v>
      </c>
      <c r="C35" t="s">
        <v>2483</v>
      </c>
      <c r="D35" t="s">
        <v>2484</v>
      </c>
      <c r="E35">
        <v>0.40650612115859985</v>
      </c>
      <c r="F35" t="s">
        <v>2444</v>
      </c>
      <c r="G35">
        <v>0.48118998425762016</v>
      </c>
    </row>
    <row r="36" spans="1:7" x14ac:dyDescent="0.2">
      <c r="A36">
        <v>141</v>
      </c>
      <c r="B36">
        <v>61</v>
      </c>
      <c r="C36" t="s">
        <v>586</v>
      </c>
      <c r="D36" t="s">
        <v>2485</v>
      </c>
      <c r="E36">
        <v>0.27858644723892212</v>
      </c>
      <c r="F36" t="s">
        <v>543</v>
      </c>
      <c r="G36">
        <v>0.44409857418260085</v>
      </c>
    </row>
    <row r="37" spans="1:7" x14ac:dyDescent="0.2">
      <c r="A37">
        <v>142</v>
      </c>
      <c r="B37">
        <v>61</v>
      </c>
      <c r="C37" t="s">
        <v>526</v>
      </c>
      <c r="D37" t="s">
        <v>2486</v>
      </c>
      <c r="E37">
        <v>0.56763678789138794</v>
      </c>
      <c r="F37" t="s">
        <v>2487</v>
      </c>
      <c r="G37">
        <v>0.35256428595125255</v>
      </c>
    </row>
    <row r="38" spans="1:7" x14ac:dyDescent="0.2">
      <c r="A38">
        <v>143</v>
      </c>
      <c r="B38">
        <v>61</v>
      </c>
      <c r="C38" t="s">
        <v>589</v>
      </c>
      <c r="D38" t="s">
        <v>2488</v>
      </c>
      <c r="E38">
        <v>0.35993188619613647</v>
      </c>
      <c r="F38" t="s">
        <v>543</v>
      </c>
      <c r="G38">
        <v>0.24833571780846131</v>
      </c>
    </row>
    <row r="39" spans="1:7" x14ac:dyDescent="0.2">
      <c r="A39">
        <v>144</v>
      </c>
      <c r="B39">
        <v>61</v>
      </c>
      <c r="C39" t="s">
        <v>2489</v>
      </c>
      <c r="D39" t="s">
        <v>2490</v>
      </c>
      <c r="E39">
        <v>0.28522786498069763</v>
      </c>
      <c r="F39" t="s">
        <v>543</v>
      </c>
      <c r="G39">
        <v>0.58879233182652324</v>
      </c>
    </row>
    <row r="40" spans="1:7" x14ac:dyDescent="0.2">
      <c r="A40">
        <v>145</v>
      </c>
      <c r="B40">
        <v>61</v>
      </c>
      <c r="C40" t="s">
        <v>2491</v>
      </c>
      <c r="D40" t="s">
        <v>2492</v>
      </c>
      <c r="E40">
        <v>0.27743205428123474</v>
      </c>
      <c r="F40" t="s">
        <v>546</v>
      </c>
      <c r="G40">
        <v>0.39445045172346699</v>
      </c>
    </row>
    <row r="41" spans="1:7" x14ac:dyDescent="0.2">
      <c r="A41">
        <v>147</v>
      </c>
      <c r="B41">
        <v>61</v>
      </c>
      <c r="C41" t="s">
        <v>2493</v>
      </c>
      <c r="D41" t="s">
        <v>2494</v>
      </c>
      <c r="E41">
        <v>0.33780273795127869</v>
      </c>
      <c r="F41" t="s">
        <v>2495</v>
      </c>
      <c r="G41">
        <v>0.19823637703738434</v>
      </c>
    </row>
    <row r="42" spans="1:7" x14ac:dyDescent="0.2">
      <c r="A42">
        <v>148</v>
      </c>
      <c r="B42">
        <v>61</v>
      </c>
      <c r="C42" t="s">
        <v>2496</v>
      </c>
      <c r="D42" t="s">
        <v>2497</v>
      </c>
      <c r="E42">
        <v>0.50897812843322754</v>
      </c>
      <c r="F42" t="s">
        <v>2480</v>
      </c>
      <c r="G42">
        <v>0.23362961824407302</v>
      </c>
    </row>
    <row r="43" spans="1:7" x14ac:dyDescent="0.2">
      <c r="A43">
        <v>149</v>
      </c>
      <c r="B43">
        <v>61</v>
      </c>
      <c r="C43" t="s">
        <v>592</v>
      </c>
      <c r="D43" t="s">
        <v>2498</v>
      </c>
      <c r="E43">
        <v>0.30557996034622192</v>
      </c>
      <c r="F43" t="s">
        <v>2499</v>
      </c>
      <c r="G43">
        <v>0.39063620559285639</v>
      </c>
    </row>
    <row r="44" spans="1:7" x14ac:dyDescent="0.2">
      <c r="A44">
        <v>151</v>
      </c>
      <c r="B44">
        <v>61</v>
      </c>
      <c r="C44" t="s">
        <v>2500</v>
      </c>
      <c r="D44" t="s">
        <v>2501</v>
      </c>
      <c r="E44">
        <v>0.34380176663398743</v>
      </c>
      <c r="F44" t="s">
        <v>546</v>
      </c>
      <c r="G44">
        <v>0.18224439794504885</v>
      </c>
    </row>
    <row r="45" spans="1:7" x14ac:dyDescent="0.2">
      <c r="A45">
        <v>152</v>
      </c>
      <c r="B45">
        <v>61</v>
      </c>
      <c r="C45" t="s">
        <v>2502</v>
      </c>
      <c r="D45" t="s">
        <v>2503</v>
      </c>
      <c r="E45">
        <v>0.41520321369171143</v>
      </c>
      <c r="F45" t="s">
        <v>626</v>
      </c>
      <c r="G45">
        <v>0.49236127067349117</v>
      </c>
    </row>
    <row r="46" spans="1:7" x14ac:dyDescent="0.2">
      <c r="A46">
        <v>153</v>
      </c>
      <c r="B46">
        <v>61</v>
      </c>
      <c r="C46" t="s">
        <v>2504</v>
      </c>
      <c r="D46" t="s">
        <v>2505</v>
      </c>
      <c r="E46">
        <v>0.35016590356826782</v>
      </c>
      <c r="F46" t="s">
        <v>543</v>
      </c>
      <c r="G46">
        <v>0.74903636660333239</v>
      </c>
    </row>
    <row r="47" spans="1:7" x14ac:dyDescent="0.2">
      <c r="A47">
        <v>154</v>
      </c>
      <c r="B47">
        <v>61</v>
      </c>
      <c r="C47" t="s">
        <v>529</v>
      </c>
      <c r="D47" t="s">
        <v>2506</v>
      </c>
      <c r="E47">
        <v>0.44823074340820312</v>
      </c>
      <c r="F47" t="s">
        <v>2480</v>
      </c>
      <c r="G47">
        <v>0.61924346688987997</v>
      </c>
    </row>
    <row r="48" spans="1:7" x14ac:dyDescent="0.2">
      <c r="A48">
        <v>155</v>
      </c>
      <c r="B48">
        <v>61</v>
      </c>
      <c r="C48" t="s">
        <v>2507</v>
      </c>
      <c r="D48" t="s">
        <v>2508</v>
      </c>
      <c r="E48">
        <v>0.42342370748519897</v>
      </c>
      <c r="F48" t="s">
        <v>543</v>
      </c>
      <c r="G48">
        <v>0.52781283166011383</v>
      </c>
    </row>
    <row r="49" spans="1:7" x14ac:dyDescent="0.2">
      <c r="A49">
        <v>156</v>
      </c>
      <c r="B49">
        <v>61</v>
      </c>
      <c r="C49" t="s">
        <v>2509</v>
      </c>
      <c r="D49" t="s">
        <v>2510</v>
      </c>
      <c r="E49">
        <v>0.35001209378242493</v>
      </c>
      <c r="F49" t="s">
        <v>543</v>
      </c>
      <c r="G49">
        <v>0.68799519548157217</v>
      </c>
    </row>
    <row r="50" spans="1:7" x14ac:dyDescent="0.2">
      <c r="A50">
        <v>157</v>
      </c>
      <c r="B50">
        <v>61</v>
      </c>
      <c r="C50" t="s">
        <v>2511</v>
      </c>
      <c r="D50" t="s">
        <v>2512</v>
      </c>
      <c r="E50">
        <v>0.55646133422851562</v>
      </c>
      <c r="F50" t="s">
        <v>546</v>
      </c>
      <c r="G50">
        <v>0.27029141791409</v>
      </c>
    </row>
    <row r="51" spans="1:7" x14ac:dyDescent="0.2">
      <c r="A51">
        <v>159</v>
      </c>
      <c r="B51">
        <v>61</v>
      </c>
      <c r="C51" t="s">
        <v>2513</v>
      </c>
      <c r="D51" t="s">
        <v>2514</v>
      </c>
      <c r="E51">
        <v>0.59914100170135498</v>
      </c>
      <c r="F51" t="s">
        <v>2480</v>
      </c>
      <c r="G51">
        <v>0.21656854631738132</v>
      </c>
    </row>
    <row r="52" spans="1:7" x14ac:dyDescent="0.2">
      <c r="A52">
        <v>161</v>
      </c>
      <c r="B52">
        <v>61</v>
      </c>
      <c r="C52" t="s">
        <v>2515</v>
      </c>
      <c r="D52" t="s">
        <v>2516</v>
      </c>
      <c r="E52">
        <v>0.60168522596359253</v>
      </c>
      <c r="F52" t="s">
        <v>546</v>
      </c>
      <c r="G52">
        <v>0.85272529675269526</v>
      </c>
    </row>
    <row r="53" spans="1:7" x14ac:dyDescent="0.2">
      <c r="A53">
        <v>162</v>
      </c>
      <c r="B53">
        <v>61</v>
      </c>
      <c r="C53" t="s">
        <v>595</v>
      </c>
      <c r="D53" t="s">
        <v>2517</v>
      </c>
      <c r="E53">
        <v>0.56390738487243652</v>
      </c>
      <c r="F53" t="s">
        <v>546</v>
      </c>
      <c r="G53">
        <v>0.89399454619838292</v>
      </c>
    </row>
    <row r="54" spans="1:7" x14ac:dyDescent="0.2">
      <c r="A54">
        <v>163</v>
      </c>
      <c r="B54">
        <v>61</v>
      </c>
      <c r="C54" t="s">
        <v>2518</v>
      </c>
      <c r="D54" t="s">
        <v>2519</v>
      </c>
      <c r="E54">
        <v>0.61433142423629761</v>
      </c>
      <c r="F54" t="s">
        <v>543</v>
      </c>
      <c r="G54">
        <v>0.50062421912064492</v>
      </c>
    </row>
    <row r="55" spans="1:7" x14ac:dyDescent="0.2">
      <c r="A55">
        <v>164</v>
      </c>
      <c r="B55">
        <v>61</v>
      </c>
      <c r="C55" t="s">
        <v>535</v>
      </c>
      <c r="D55" t="s">
        <v>2520</v>
      </c>
      <c r="E55">
        <v>0.63132089376449585</v>
      </c>
      <c r="F55" t="s">
        <v>546</v>
      </c>
      <c r="G55">
        <v>0.44733626527784875</v>
      </c>
    </row>
    <row r="56" spans="1:7" x14ac:dyDescent="0.2">
      <c r="A56">
        <v>165</v>
      </c>
      <c r="B56">
        <v>61</v>
      </c>
      <c r="C56" t="s">
        <v>598</v>
      </c>
      <c r="D56" t="s">
        <v>2521</v>
      </c>
      <c r="E56">
        <v>0.63142359256744385</v>
      </c>
      <c r="F56" t="s">
        <v>626</v>
      </c>
      <c r="G56">
        <v>0.38283507255587546</v>
      </c>
    </row>
    <row r="57" spans="1:7" x14ac:dyDescent="0.2">
      <c r="A57">
        <v>166</v>
      </c>
      <c r="B57">
        <v>61</v>
      </c>
      <c r="C57" t="s">
        <v>538</v>
      </c>
      <c r="D57" t="s">
        <v>2522</v>
      </c>
      <c r="E57">
        <v>0.59535384178161621</v>
      </c>
      <c r="F57" t="s">
        <v>543</v>
      </c>
      <c r="G57">
        <v>0.77363169174871382</v>
      </c>
    </row>
    <row r="58" spans="1:7" x14ac:dyDescent="0.2">
      <c r="A58">
        <v>167</v>
      </c>
      <c r="B58">
        <v>61</v>
      </c>
      <c r="C58" t="s">
        <v>541</v>
      </c>
      <c r="D58" t="s">
        <v>2523</v>
      </c>
      <c r="E58">
        <v>0.55939042568206787</v>
      </c>
      <c r="F58" t="s">
        <v>543</v>
      </c>
      <c r="G58">
        <v>0.65630448204864733</v>
      </c>
    </row>
    <row r="59" spans="1:7" x14ac:dyDescent="0.2">
      <c r="A59">
        <v>168</v>
      </c>
      <c r="B59">
        <v>61</v>
      </c>
      <c r="C59" t="s">
        <v>544</v>
      </c>
      <c r="D59" t="s">
        <v>2524</v>
      </c>
      <c r="E59">
        <v>0.6091577410697937</v>
      </c>
      <c r="F59" t="s">
        <v>546</v>
      </c>
      <c r="G59">
        <v>0.33663518099571771</v>
      </c>
    </row>
    <row r="60" spans="1:7" x14ac:dyDescent="0.2">
      <c r="A60">
        <v>169</v>
      </c>
      <c r="B60">
        <v>61</v>
      </c>
      <c r="C60" t="s">
        <v>547</v>
      </c>
      <c r="D60" t="s">
        <v>2525</v>
      </c>
      <c r="E60">
        <v>0.60093462467193604</v>
      </c>
      <c r="F60" t="s">
        <v>543</v>
      </c>
      <c r="G60">
        <v>0.81913163257383892</v>
      </c>
    </row>
    <row r="61" spans="1:7" x14ac:dyDescent="0.2">
      <c r="A61">
        <v>170</v>
      </c>
      <c r="B61">
        <v>61</v>
      </c>
      <c r="C61" t="s">
        <v>601</v>
      </c>
      <c r="D61" t="s">
        <v>2526</v>
      </c>
      <c r="E61">
        <v>0.57557564973831177</v>
      </c>
      <c r="F61" t="s">
        <v>546</v>
      </c>
      <c r="G61">
        <v>0.29014300422680522</v>
      </c>
    </row>
    <row r="62" spans="1:7" x14ac:dyDescent="0.2">
      <c r="A62">
        <v>171</v>
      </c>
      <c r="B62">
        <v>61</v>
      </c>
      <c r="C62" t="s">
        <v>2527</v>
      </c>
      <c r="D62" t="s">
        <v>2528</v>
      </c>
      <c r="E62">
        <v>0.57178103923797607</v>
      </c>
      <c r="F62" t="s">
        <v>2455</v>
      </c>
      <c r="G62">
        <v>0.69816175869891095</v>
      </c>
    </row>
    <row r="63" spans="1:7" x14ac:dyDescent="0.2">
      <c r="A63">
        <v>172</v>
      </c>
      <c r="B63">
        <v>61</v>
      </c>
      <c r="C63" t="s">
        <v>2529</v>
      </c>
      <c r="D63" t="s">
        <v>2530</v>
      </c>
      <c r="E63">
        <v>0.61022526025772095</v>
      </c>
      <c r="F63" t="s">
        <v>543</v>
      </c>
      <c r="G63">
        <v>0.30541514295551581</v>
      </c>
    </row>
    <row r="64" spans="1:7" x14ac:dyDescent="0.2">
      <c r="A64">
        <v>173</v>
      </c>
      <c r="B64">
        <v>61</v>
      </c>
      <c r="C64" t="s">
        <v>549</v>
      </c>
      <c r="D64" t="s">
        <v>2531</v>
      </c>
      <c r="E64">
        <v>0.61863422393798828</v>
      </c>
      <c r="F64" t="s">
        <v>543</v>
      </c>
      <c r="G64">
        <v>0.35056746783199172</v>
      </c>
    </row>
    <row r="65" spans="1:7" x14ac:dyDescent="0.2">
      <c r="A65">
        <v>174</v>
      </c>
      <c r="B65">
        <v>61</v>
      </c>
      <c r="C65" t="s">
        <v>604</v>
      </c>
      <c r="D65" t="s">
        <v>2532</v>
      </c>
      <c r="E65">
        <v>0.58746880292892456</v>
      </c>
      <c r="F65" t="s">
        <v>546</v>
      </c>
      <c r="G65">
        <v>0.68931946643876174</v>
      </c>
    </row>
    <row r="66" spans="1:7" x14ac:dyDescent="0.2">
      <c r="A66">
        <v>175</v>
      </c>
      <c r="B66">
        <v>61</v>
      </c>
      <c r="C66" t="s">
        <v>551</v>
      </c>
      <c r="D66" t="s">
        <v>2533</v>
      </c>
      <c r="E66">
        <v>0.5783158540725708</v>
      </c>
      <c r="F66" t="s">
        <v>546</v>
      </c>
      <c r="G66">
        <v>0.90523083273820937</v>
      </c>
    </row>
    <row r="67" spans="1:7" x14ac:dyDescent="0.2">
      <c r="A67">
        <v>176</v>
      </c>
      <c r="B67">
        <v>61</v>
      </c>
      <c r="C67" t="s">
        <v>2534</v>
      </c>
      <c r="D67" t="s">
        <v>2535</v>
      </c>
      <c r="E67">
        <v>0.62338650226593018</v>
      </c>
      <c r="F67" t="s">
        <v>546</v>
      </c>
      <c r="G67">
        <v>0.97403574326498199</v>
      </c>
    </row>
    <row r="68" spans="1:7" x14ac:dyDescent="0.2">
      <c r="A68">
        <v>177</v>
      </c>
      <c r="B68">
        <v>61</v>
      </c>
      <c r="C68" t="s">
        <v>607</v>
      </c>
      <c r="D68" t="s">
        <v>2536</v>
      </c>
      <c r="E68">
        <v>0.54993069171905518</v>
      </c>
      <c r="F68" t="s">
        <v>546</v>
      </c>
      <c r="G68">
        <v>0.54635744968412292</v>
      </c>
    </row>
    <row r="69" spans="1:7" x14ac:dyDescent="0.2">
      <c r="A69">
        <v>178</v>
      </c>
      <c r="B69">
        <v>61</v>
      </c>
      <c r="C69" t="s">
        <v>2537</v>
      </c>
      <c r="D69" t="s">
        <v>2538</v>
      </c>
      <c r="E69">
        <v>0.58442914485931396</v>
      </c>
      <c r="F69" t="s">
        <v>546</v>
      </c>
      <c r="G69">
        <v>0.91311177843474944</v>
      </c>
    </row>
    <row r="70" spans="1:7" x14ac:dyDescent="0.2">
      <c r="A70">
        <v>179</v>
      </c>
      <c r="B70">
        <v>61</v>
      </c>
      <c r="C70" t="s">
        <v>553</v>
      </c>
      <c r="D70" t="s">
        <v>2539</v>
      </c>
      <c r="E70">
        <v>0.64809954166412354</v>
      </c>
      <c r="F70" t="s">
        <v>543</v>
      </c>
      <c r="G70">
        <v>0.49613749344096258</v>
      </c>
    </row>
    <row r="71" spans="1:7" x14ac:dyDescent="0.2">
      <c r="A71">
        <v>180</v>
      </c>
      <c r="B71">
        <v>61</v>
      </c>
      <c r="C71" t="s">
        <v>2540</v>
      </c>
      <c r="D71" t="s">
        <v>2541</v>
      </c>
      <c r="E71">
        <v>0.60908347368240356</v>
      </c>
      <c r="F71" t="s">
        <v>546</v>
      </c>
      <c r="G71">
        <v>0.43158470679386807</v>
      </c>
    </row>
    <row r="72" spans="1:7" x14ac:dyDescent="0.2">
      <c r="A72">
        <v>181</v>
      </c>
      <c r="B72">
        <v>61</v>
      </c>
      <c r="C72" t="s">
        <v>2542</v>
      </c>
      <c r="D72" t="s">
        <v>2543</v>
      </c>
      <c r="E72">
        <v>0.61385071277618408</v>
      </c>
      <c r="F72" t="s">
        <v>546</v>
      </c>
      <c r="G72">
        <v>0.58272754192856557</v>
      </c>
    </row>
    <row r="73" spans="1:7" x14ac:dyDescent="0.2">
      <c r="A73">
        <v>182</v>
      </c>
      <c r="B73">
        <v>61</v>
      </c>
      <c r="C73" t="s">
        <v>555</v>
      </c>
      <c r="D73" t="s">
        <v>2544</v>
      </c>
      <c r="E73">
        <v>0.59031152725219727</v>
      </c>
      <c r="F73" t="s">
        <v>546</v>
      </c>
      <c r="G73">
        <v>0.64537256079384586</v>
      </c>
    </row>
    <row r="74" spans="1:7" x14ac:dyDescent="0.2">
      <c r="A74">
        <v>183</v>
      </c>
      <c r="B74">
        <v>61</v>
      </c>
      <c r="C74" t="s">
        <v>2545</v>
      </c>
      <c r="D74" t="s">
        <v>2546</v>
      </c>
      <c r="E74">
        <v>0.64905053377151489</v>
      </c>
      <c r="F74" t="s">
        <v>543</v>
      </c>
      <c r="G74">
        <v>0.68011538542778727</v>
      </c>
    </row>
    <row r="75" spans="1:7" x14ac:dyDescent="0.2">
      <c r="A75">
        <v>184</v>
      </c>
      <c r="B75">
        <v>61</v>
      </c>
      <c r="C75" t="s">
        <v>610</v>
      </c>
      <c r="D75" t="s">
        <v>2547</v>
      </c>
      <c r="E75">
        <v>0.6093146800994873</v>
      </c>
      <c r="F75" t="s">
        <v>546</v>
      </c>
      <c r="G75">
        <v>0.98875176070351745</v>
      </c>
    </row>
    <row r="76" spans="1:7" x14ac:dyDescent="0.2">
      <c r="A76">
        <v>185</v>
      </c>
      <c r="B76">
        <v>61</v>
      </c>
      <c r="C76" t="s">
        <v>2548</v>
      </c>
      <c r="D76" t="s">
        <v>2549</v>
      </c>
      <c r="E76">
        <v>0.59892058372497559</v>
      </c>
      <c r="F76" t="s">
        <v>546</v>
      </c>
      <c r="G76">
        <v>0.7789505507791018</v>
      </c>
    </row>
    <row r="77" spans="1:7" x14ac:dyDescent="0.2">
      <c r="A77">
        <v>186</v>
      </c>
      <c r="B77">
        <v>61</v>
      </c>
      <c r="C77" t="s">
        <v>557</v>
      </c>
      <c r="D77" t="s">
        <v>2550</v>
      </c>
      <c r="E77">
        <v>0.69355279207229614</v>
      </c>
      <c r="F77" t="s">
        <v>546</v>
      </c>
      <c r="G77">
        <v>0.76857461674969374</v>
      </c>
    </row>
    <row r="78" spans="1:7" x14ac:dyDescent="0.2">
      <c r="A78">
        <v>187</v>
      </c>
      <c r="B78">
        <v>61</v>
      </c>
      <c r="C78" t="s">
        <v>2551</v>
      </c>
      <c r="D78" t="s">
        <v>2552</v>
      </c>
      <c r="E78">
        <v>0.65009510517120361</v>
      </c>
      <c r="F78" t="s">
        <v>543</v>
      </c>
      <c r="G78">
        <v>0.5949577366080453</v>
      </c>
    </row>
    <row r="79" spans="1:7" x14ac:dyDescent="0.2">
      <c r="A79">
        <v>188</v>
      </c>
      <c r="B79">
        <v>61</v>
      </c>
      <c r="C79" t="s">
        <v>559</v>
      </c>
      <c r="D79" t="s">
        <v>2553</v>
      </c>
      <c r="E79">
        <v>0.65059059858322144</v>
      </c>
      <c r="F79" t="s">
        <v>546</v>
      </c>
      <c r="G79">
        <v>0.74184101350403742</v>
      </c>
    </row>
    <row r="80" spans="1:7" x14ac:dyDescent="0.2">
      <c r="A80">
        <v>189</v>
      </c>
      <c r="B80">
        <v>61</v>
      </c>
      <c r="C80" t="s">
        <v>2554</v>
      </c>
      <c r="D80" t="s">
        <v>2555</v>
      </c>
      <c r="E80">
        <v>0.66484379768371582</v>
      </c>
      <c r="F80" t="s">
        <v>546</v>
      </c>
      <c r="G80">
        <v>0.82505577250243645</v>
      </c>
    </row>
    <row r="81" spans="1:7" x14ac:dyDescent="0.2">
      <c r="A81">
        <v>190</v>
      </c>
      <c r="B81">
        <v>61</v>
      </c>
      <c r="C81" t="s">
        <v>2556</v>
      </c>
      <c r="D81" t="s">
        <v>2557</v>
      </c>
      <c r="E81">
        <v>0.6100199818611145</v>
      </c>
      <c r="F81" t="s">
        <v>543</v>
      </c>
      <c r="G81">
        <v>0.64650600038925821</v>
      </c>
    </row>
    <row r="82" spans="1:7" x14ac:dyDescent="0.2">
      <c r="A82">
        <v>191</v>
      </c>
      <c r="B82">
        <v>61</v>
      </c>
      <c r="C82" t="s">
        <v>561</v>
      </c>
      <c r="D82" t="s">
        <v>2558</v>
      </c>
      <c r="E82">
        <v>0.699116051197052</v>
      </c>
      <c r="F82" t="s">
        <v>546</v>
      </c>
      <c r="G82">
        <v>0.3721384642025784</v>
      </c>
    </row>
    <row r="83" spans="1:7" x14ac:dyDescent="0.2">
      <c r="A83">
        <v>192</v>
      </c>
      <c r="B83">
        <v>61</v>
      </c>
      <c r="C83" t="s">
        <v>614</v>
      </c>
      <c r="D83" t="s">
        <v>2559</v>
      </c>
      <c r="E83">
        <v>0.63265764713287354</v>
      </c>
      <c r="F83" t="s">
        <v>546</v>
      </c>
      <c r="G83">
        <v>0.85332230125438024</v>
      </c>
    </row>
    <row r="84" spans="1:7" x14ac:dyDescent="0.2">
      <c r="A84">
        <v>193</v>
      </c>
      <c r="B84">
        <v>61</v>
      </c>
      <c r="C84" t="s">
        <v>2560</v>
      </c>
      <c r="D84" t="s">
        <v>2561</v>
      </c>
      <c r="E84">
        <v>0.63341248035430908</v>
      </c>
      <c r="F84" t="s">
        <v>543</v>
      </c>
      <c r="G84">
        <v>0.73635149339009565</v>
      </c>
    </row>
    <row r="85" spans="1:7" x14ac:dyDescent="0.2">
      <c r="A85">
        <v>194</v>
      </c>
      <c r="B85">
        <v>61</v>
      </c>
      <c r="C85" t="s">
        <v>563</v>
      </c>
      <c r="D85" t="s">
        <v>2562</v>
      </c>
      <c r="E85">
        <v>0.68345415592193604</v>
      </c>
      <c r="F85" t="s">
        <v>546</v>
      </c>
      <c r="G85">
        <v>0.80698068439441861</v>
      </c>
    </row>
    <row r="86" spans="1:7" x14ac:dyDescent="0.2">
      <c r="A86">
        <v>195</v>
      </c>
      <c r="B86">
        <v>61</v>
      </c>
      <c r="C86" t="s">
        <v>617</v>
      </c>
      <c r="D86" t="s">
        <v>2563</v>
      </c>
      <c r="E86">
        <v>0.65206855535507202</v>
      </c>
      <c r="F86" t="s">
        <v>546</v>
      </c>
      <c r="G86">
        <v>0.64472532925405834</v>
      </c>
    </row>
    <row r="87" spans="1:7" x14ac:dyDescent="0.2">
      <c r="A87">
        <v>196</v>
      </c>
      <c r="B87">
        <v>61</v>
      </c>
      <c r="C87" t="s">
        <v>619</v>
      </c>
      <c r="D87" t="s">
        <v>2564</v>
      </c>
      <c r="E87">
        <v>0.65820425748825073</v>
      </c>
      <c r="F87" t="s">
        <v>546</v>
      </c>
      <c r="G87">
        <v>0.94971520782718921</v>
      </c>
    </row>
    <row r="88" spans="1:7" x14ac:dyDescent="0.2">
      <c r="A88">
        <v>197</v>
      </c>
      <c r="B88">
        <v>61</v>
      </c>
      <c r="C88" t="s">
        <v>2565</v>
      </c>
      <c r="D88" t="s">
        <v>2566</v>
      </c>
      <c r="E88">
        <v>0.62795412540435791</v>
      </c>
      <c r="F88" t="s">
        <v>546</v>
      </c>
      <c r="G88">
        <v>0.69848229944180684</v>
      </c>
    </row>
    <row r="89" spans="1:7" x14ac:dyDescent="0.2">
      <c r="A89">
        <v>198</v>
      </c>
      <c r="B89">
        <v>61</v>
      </c>
      <c r="C89" t="s">
        <v>2567</v>
      </c>
      <c r="D89" t="s">
        <v>2568</v>
      </c>
      <c r="E89">
        <v>0.70217239856719971</v>
      </c>
      <c r="F89" t="s">
        <v>609</v>
      </c>
      <c r="G89">
        <v>0.69031000749861149</v>
      </c>
    </row>
    <row r="90" spans="1:7" x14ac:dyDescent="0.2">
      <c r="A90">
        <v>199</v>
      </c>
      <c r="B90">
        <v>61</v>
      </c>
      <c r="C90" t="s">
        <v>2569</v>
      </c>
      <c r="D90" t="s">
        <v>2570</v>
      </c>
      <c r="E90">
        <v>0.61820244789123535</v>
      </c>
      <c r="F90" t="s">
        <v>546</v>
      </c>
      <c r="G90">
        <v>0.88346460927590009</v>
      </c>
    </row>
    <row r="91" spans="1:7" x14ac:dyDescent="0.2">
      <c r="A91">
        <v>200</v>
      </c>
      <c r="B91">
        <v>61</v>
      </c>
      <c r="C91" t="s">
        <v>2571</v>
      </c>
      <c r="D91" t="s">
        <v>2572</v>
      </c>
      <c r="E91">
        <v>0.70034569501876831</v>
      </c>
      <c r="F91" t="s">
        <v>546</v>
      </c>
      <c r="G91">
        <v>0.60264471296241051</v>
      </c>
    </row>
    <row r="92" spans="1:7" x14ac:dyDescent="0.2">
      <c r="A92">
        <v>201</v>
      </c>
      <c r="B92">
        <v>61</v>
      </c>
      <c r="C92" t="s">
        <v>2573</v>
      </c>
      <c r="D92" t="s">
        <v>2574</v>
      </c>
      <c r="E92">
        <v>0.67658448219299316</v>
      </c>
      <c r="F92" t="s">
        <v>546</v>
      </c>
      <c r="G92">
        <v>0.79964994416858826</v>
      </c>
    </row>
    <row r="93" spans="1:7" x14ac:dyDescent="0.2">
      <c r="A93">
        <v>202</v>
      </c>
      <c r="B93">
        <v>61</v>
      </c>
      <c r="C93" t="s">
        <v>2575</v>
      </c>
      <c r="D93" t="s">
        <v>2576</v>
      </c>
      <c r="E93">
        <v>0.72559130191802979</v>
      </c>
      <c r="F93" t="s">
        <v>546</v>
      </c>
      <c r="G93">
        <v>0.79874051676086288</v>
      </c>
    </row>
    <row r="94" spans="1:7" x14ac:dyDescent="0.2">
      <c r="A94">
        <v>203</v>
      </c>
      <c r="B94">
        <v>61</v>
      </c>
      <c r="C94" t="s">
        <v>2577</v>
      </c>
      <c r="D94" t="s">
        <v>2578</v>
      </c>
      <c r="E94">
        <v>0.64279156923294067</v>
      </c>
      <c r="F94" t="s">
        <v>546</v>
      </c>
      <c r="G94">
        <v>0.90900616831471592</v>
      </c>
    </row>
    <row r="95" spans="1:7" x14ac:dyDescent="0.2">
      <c r="A95">
        <v>205</v>
      </c>
      <c r="B95">
        <v>61</v>
      </c>
      <c r="C95" t="s">
        <v>2579</v>
      </c>
      <c r="D95" t="s">
        <v>2580</v>
      </c>
      <c r="E95">
        <v>0.68520236015319824</v>
      </c>
      <c r="F95" t="s">
        <v>546</v>
      </c>
      <c r="G95">
        <v>0.89185244138962827</v>
      </c>
    </row>
    <row r="96" spans="1:7" x14ac:dyDescent="0.2">
      <c r="A96">
        <v>206</v>
      </c>
      <c r="B96">
        <v>61</v>
      </c>
      <c r="C96" t="s">
        <v>2581</v>
      </c>
      <c r="D96" t="s">
        <v>2582</v>
      </c>
      <c r="E96">
        <v>0.66666531562805176</v>
      </c>
      <c r="F96" t="s">
        <v>546</v>
      </c>
      <c r="G96">
        <v>0.49034620846152965</v>
      </c>
    </row>
    <row r="97" spans="1:7" x14ac:dyDescent="0.2">
      <c r="A97">
        <v>207</v>
      </c>
      <c r="B97">
        <v>61</v>
      </c>
      <c r="C97" t="s">
        <v>2583</v>
      </c>
      <c r="D97" t="s">
        <v>2584</v>
      </c>
      <c r="E97">
        <v>0.71856427192687988</v>
      </c>
      <c r="F97" t="s">
        <v>546</v>
      </c>
      <c r="G97">
        <v>0.51113946259156628</v>
      </c>
    </row>
    <row r="98" spans="1:7" x14ac:dyDescent="0.2">
      <c r="A98">
        <v>208</v>
      </c>
      <c r="B98">
        <v>61</v>
      </c>
      <c r="C98" t="s">
        <v>2585</v>
      </c>
      <c r="D98" t="s">
        <v>2586</v>
      </c>
      <c r="E98">
        <v>0.71218055486679077</v>
      </c>
      <c r="F98" t="s">
        <v>546</v>
      </c>
      <c r="G98">
        <v>0.71240306040464507</v>
      </c>
    </row>
    <row r="99" spans="1:7" x14ac:dyDescent="0.2">
      <c r="A99">
        <v>209</v>
      </c>
      <c r="B99">
        <v>61</v>
      </c>
      <c r="C99" t="s">
        <v>2587</v>
      </c>
      <c r="D99" t="s">
        <v>2588</v>
      </c>
      <c r="E99">
        <v>0.68513387441635132</v>
      </c>
      <c r="F99" t="s">
        <v>621</v>
      </c>
      <c r="G99">
        <v>0.56613011232598653</v>
      </c>
    </row>
    <row r="100" spans="1:7" x14ac:dyDescent="0.2">
      <c r="A100">
        <v>210</v>
      </c>
      <c r="B100">
        <v>61</v>
      </c>
      <c r="C100" t="s">
        <v>2589</v>
      </c>
      <c r="D100" t="s">
        <v>2590</v>
      </c>
      <c r="E100">
        <v>0.70150840282440186</v>
      </c>
      <c r="F100" t="s">
        <v>546</v>
      </c>
      <c r="G100">
        <v>0.71061986791155074</v>
      </c>
    </row>
    <row r="101" spans="1:7" x14ac:dyDescent="0.2">
      <c r="A101">
        <v>211</v>
      </c>
      <c r="B101">
        <v>61</v>
      </c>
      <c r="C101" t="s">
        <v>2591</v>
      </c>
      <c r="D101" t="s">
        <v>2592</v>
      </c>
      <c r="E101">
        <v>0.68773382902145386</v>
      </c>
      <c r="F101" t="s">
        <v>546</v>
      </c>
      <c r="G101">
        <v>0.8781318229946824</v>
      </c>
    </row>
    <row r="102" spans="1:7" x14ac:dyDescent="0.2">
      <c r="A102">
        <v>212</v>
      </c>
      <c r="B102">
        <v>61</v>
      </c>
      <c r="C102" t="s">
        <v>622</v>
      </c>
      <c r="D102" t="s">
        <v>2593</v>
      </c>
      <c r="E102">
        <v>0.66941148042678833</v>
      </c>
      <c r="F102" t="s">
        <v>546</v>
      </c>
      <c r="G102">
        <v>0.97432436586438487</v>
      </c>
    </row>
    <row r="103" spans="1:7" x14ac:dyDescent="0.2">
      <c r="A103">
        <v>213</v>
      </c>
      <c r="B103">
        <v>61</v>
      </c>
      <c r="C103" t="s">
        <v>2594</v>
      </c>
      <c r="D103" t="s">
        <v>2595</v>
      </c>
      <c r="E103">
        <v>0.71097487211227417</v>
      </c>
      <c r="F103" t="s">
        <v>546</v>
      </c>
      <c r="G103">
        <v>0.8322824872135085</v>
      </c>
    </row>
    <row r="104" spans="1:7" x14ac:dyDescent="0.2">
      <c r="A104">
        <v>214</v>
      </c>
      <c r="B104">
        <v>61</v>
      </c>
      <c r="C104" t="s">
        <v>624</v>
      </c>
      <c r="D104" t="s">
        <v>2596</v>
      </c>
      <c r="E104">
        <v>0.68134880065917969</v>
      </c>
      <c r="F104" t="s">
        <v>546</v>
      </c>
      <c r="G104">
        <v>0.6388314840473408</v>
      </c>
    </row>
    <row r="105" spans="1:7" x14ac:dyDescent="0.2">
      <c r="A105">
        <v>215</v>
      </c>
      <c r="B105">
        <v>61</v>
      </c>
      <c r="C105" t="s">
        <v>2597</v>
      </c>
      <c r="D105" t="s">
        <v>2598</v>
      </c>
      <c r="E105">
        <v>0.66244107484817505</v>
      </c>
      <c r="F105" t="s">
        <v>2455</v>
      </c>
      <c r="G105">
        <v>0.44237088401671165</v>
      </c>
    </row>
    <row r="106" spans="1:7" x14ac:dyDescent="0.2">
      <c r="A106">
        <v>216</v>
      </c>
      <c r="B106">
        <v>61</v>
      </c>
      <c r="C106" t="s">
        <v>2599</v>
      </c>
      <c r="D106" t="s">
        <v>2600</v>
      </c>
      <c r="E106">
        <v>0.70690757036209106</v>
      </c>
      <c r="F106" t="s">
        <v>2601</v>
      </c>
      <c r="G106">
        <v>0.62770802396498659</v>
      </c>
    </row>
    <row r="107" spans="1:7" x14ac:dyDescent="0.2">
      <c r="A107">
        <v>217</v>
      </c>
      <c r="B107">
        <v>61</v>
      </c>
      <c r="C107" t="s">
        <v>2602</v>
      </c>
      <c r="D107" t="s">
        <v>2603</v>
      </c>
      <c r="E107">
        <v>0.70732516050338745</v>
      </c>
      <c r="F107" t="s">
        <v>2604</v>
      </c>
      <c r="G107">
        <v>0.32400474781789135</v>
      </c>
    </row>
    <row r="108" spans="1:7" x14ac:dyDescent="0.2">
      <c r="A108">
        <v>219</v>
      </c>
      <c r="B108">
        <v>61</v>
      </c>
      <c r="C108" t="s">
        <v>630</v>
      </c>
      <c r="D108" t="s">
        <v>2605</v>
      </c>
      <c r="E108">
        <v>0.69888627529144287</v>
      </c>
      <c r="F108" t="s">
        <v>2604</v>
      </c>
      <c r="G108">
        <v>0.37496143951813277</v>
      </c>
    </row>
    <row r="109" spans="1:7" x14ac:dyDescent="0.2">
      <c r="A109">
        <v>294</v>
      </c>
      <c r="B109">
        <v>126</v>
      </c>
      <c r="C109" t="s">
        <v>2606</v>
      </c>
      <c r="D109" t="s">
        <v>2607</v>
      </c>
      <c r="E109">
        <v>0.2531159520149231</v>
      </c>
      <c r="F109" t="s">
        <v>2608</v>
      </c>
      <c r="G109">
        <v>0.15214710176132856</v>
      </c>
    </row>
    <row r="110" spans="1:7" x14ac:dyDescent="0.2">
      <c r="A110">
        <v>295</v>
      </c>
      <c r="B110">
        <v>126</v>
      </c>
      <c r="C110" t="s">
        <v>2609</v>
      </c>
      <c r="D110" t="s">
        <v>2610</v>
      </c>
      <c r="E110">
        <v>0.25049787759780884</v>
      </c>
      <c r="F110" t="s">
        <v>2611</v>
      </c>
      <c r="G110">
        <v>0.15037012372056915</v>
      </c>
    </row>
    <row r="111" spans="1:7" x14ac:dyDescent="0.2">
      <c r="A111">
        <v>298</v>
      </c>
      <c r="B111">
        <v>117</v>
      </c>
      <c r="C111" t="s">
        <v>670</v>
      </c>
      <c r="D111" t="s">
        <v>2612</v>
      </c>
      <c r="E111">
        <v>0.55585694313049316</v>
      </c>
      <c r="F111" t="s">
        <v>690</v>
      </c>
      <c r="G111">
        <v>0.20029814335588075</v>
      </c>
    </row>
    <row r="112" spans="1:7" x14ac:dyDescent="0.2">
      <c r="A112">
        <v>300</v>
      </c>
      <c r="B112">
        <v>117</v>
      </c>
      <c r="C112" t="s">
        <v>676</v>
      </c>
      <c r="D112" t="s">
        <v>2613</v>
      </c>
      <c r="E112">
        <v>0.56955879926681519</v>
      </c>
      <c r="F112" t="s">
        <v>2614</v>
      </c>
      <c r="G112">
        <v>8.3128887945552954E-2</v>
      </c>
    </row>
    <row r="113" spans="1:7" x14ac:dyDescent="0.2">
      <c r="A113">
        <v>302</v>
      </c>
      <c r="B113">
        <v>117</v>
      </c>
      <c r="C113" t="s">
        <v>2615</v>
      </c>
      <c r="D113" t="s">
        <v>2616</v>
      </c>
      <c r="E113">
        <v>0.58050763607025146</v>
      </c>
      <c r="F113" t="s">
        <v>2617</v>
      </c>
      <c r="G113">
        <v>0.33703962945219929</v>
      </c>
    </row>
    <row r="114" spans="1:7" x14ac:dyDescent="0.2">
      <c r="A114">
        <v>303</v>
      </c>
      <c r="B114">
        <v>117</v>
      </c>
      <c r="C114" t="s">
        <v>682</v>
      </c>
      <c r="D114" t="s">
        <v>2618</v>
      </c>
      <c r="E114">
        <v>0.54360008239746094</v>
      </c>
      <c r="F114" t="s">
        <v>2619</v>
      </c>
      <c r="G114">
        <v>0.30735193474550326</v>
      </c>
    </row>
    <row r="115" spans="1:7" x14ac:dyDescent="0.2">
      <c r="A115">
        <v>305</v>
      </c>
      <c r="B115">
        <v>117</v>
      </c>
      <c r="C115" t="s">
        <v>688</v>
      </c>
      <c r="D115" t="s">
        <v>2620</v>
      </c>
      <c r="E115">
        <v>0.57320648431777954</v>
      </c>
      <c r="F115" t="s">
        <v>2621</v>
      </c>
      <c r="G115">
        <v>0.14724009507580307</v>
      </c>
    </row>
    <row r="116" spans="1:7" x14ac:dyDescent="0.2">
      <c r="A116">
        <v>306</v>
      </c>
      <c r="B116">
        <v>117</v>
      </c>
      <c r="C116" t="s">
        <v>2622</v>
      </c>
      <c r="D116" t="s">
        <v>2623</v>
      </c>
      <c r="E116">
        <v>0.48119261860847473</v>
      </c>
      <c r="F116" t="s">
        <v>690</v>
      </c>
      <c r="G116">
        <v>0.40917902109515208</v>
      </c>
    </row>
    <row r="117" spans="1:7" x14ac:dyDescent="0.2">
      <c r="A117">
        <v>307</v>
      </c>
      <c r="B117">
        <v>117</v>
      </c>
      <c r="C117" t="s">
        <v>2624</v>
      </c>
      <c r="D117" t="s">
        <v>2625</v>
      </c>
      <c r="E117">
        <v>0.45787996053695679</v>
      </c>
      <c r="F117" t="s">
        <v>2626</v>
      </c>
      <c r="G117">
        <v>0.13805443430123807</v>
      </c>
    </row>
    <row r="118" spans="1:7" x14ac:dyDescent="0.2">
      <c r="A118">
        <v>309</v>
      </c>
      <c r="B118">
        <v>117</v>
      </c>
      <c r="C118" t="s">
        <v>2627</v>
      </c>
      <c r="D118" t="s">
        <v>2628</v>
      </c>
      <c r="E118">
        <v>0.28513434529304504</v>
      </c>
      <c r="F118" t="s">
        <v>2629</v>
      </c>
      <c r="G118">
        <v>0.40732073464388507</v>
      </c>
    </row>
    <row r="119" spans="1:7" x14ac:dyDescent="0.2">
      <c r="A119">
        <v>682</v>
      </c>
      <c r="B119">
        <v>231</v>
      </c>
      <c r="C119" t="s">
        <v>2630</v>
      </c>
      <c r="D119" t="s">
        <v>2631</v>
      </c>
      <c r="E119">
        <v>0.45305106043815613</v>
      </c>
      <c r="F119" t="s">
        <v>2632</v>
      </c>
      <c r="G119">
        <v>1.0727689133198326E-2</v>
      </c>
    </row>
    <row r="120" spans="1:7" x14ac:dyDescent="0.2">
      <c r="A120">
        <v>699</v>
      </c>
      <c r="B120">
        <v>231</v>
      </c>
      <c r="C120" t="s">
        <v>2633</v>
      </c>
      <c r="D120" t="s">
        <v>2634</v>
      </c>
      <c r="E120">
        <v>0.34616002440452576</v>
      </c>
      <c r="F120" t="s">
        <v>2635</v>
      </c>
      <c r="G120">
        <v>0.47365040848571016</v>
      </c>
    </row>
    <row r="121" spans="1:7" x14ac:dyDescent="0.2">
      <c r="A121">
        <v>702</v>
      </c>
      <c r="B121">
        <v>231</v>
      </c>
      <c r="C121" t="s">
        <v>2636</v>
      </c>
      <c r="D121" t="s">
        <v>2637</v>
      </c>
      <c r="E121">
        <v>0.45431634783744812</v>
      </c>
      <c r="F121" t="s">
        <v>2638</v>
      </c>
      <c r="G121">
        <v>0.24589874000733555</v>
      </c>
    </row>
    <row r="122" spans="1:7" x14ac:dyDescent="0.2">
      <c r="A122">
        <v>703</v>
      </c>
      <c r="B122">
        <v>231</v>
      </c>
      <c r="C122" t="s">
        <v>2639</v>
      </c>
      <c r="D122" t="s">
        <v>2640</v>
      </c>
      <c r="E122">
        <v>0.37739244103431702</v>
      </c>
      <c r="F122" t="s">
        <v>2641</v>
      </c>
      <c r="G122">
        <v>0.40553523007500408</v>
      </c>
    </row>
    <row r="123" spans="1:7" x14ac:dyDescent="0.2">
      <c r="A123">
        <v>705</v>
      </c>
      <c r="B123">
        <v>231</v>
      </c>
      <c r="C123" t="s">
        <v>2642</v>
      </c>
      <c r="D123" t="s">
        <v>2643</v>
      </c>
      <c r="E123">
        <v>0.32506927847862244</v>
      </c>
      <c r="F123" t="s">
        <v>2644</v>
      </c>
      <c r="G123">
        <v>3.75012663948463E-2</v>
      </c>
    </row>
    <row r="124" spans="1:7" x14ac:dyDescent="0.2">
      <c r="A124">
        <v>706</v>
      </c>
      <c r="B124">
        <v>231</v>
      </c>
      <c r="C124" t="s">
        <v>2645</v>
      </c>
      <c r="D124" t="s">
        <v>2646</v>
      </c>
      <c r="E124">
        <v>0.27960512042045593</v>
      </c>
      <c r="F124" t="s">
        <v>2647</v>
      </c>
      <c r="G124">
        <v>6.7788124823604939E-2</v>
      </c>
    </row>
    <row r="125" spans="1:7" x14ac:dyDescent="0.2">
      <c r="A125">
        <v>716</v>
      </c>
      <c r="B125">
        <v>231</v>
      </c>
      <c r="C125" t="s">
        <v>2648</v>
      </c>
      <c r="D125" t="s">
        <v>2649</v>
      </c>
      <c r="E125">
        <v>0.43687376379966736</v>
      </c>
      <c r="F125" t="s">
        <v>2650</v>
      </c>
      <c r="G125">
        <v>1.5865415645856425E-2</v>
      </c>
    </row>
    <row r="126" spans="1:7" x14ac:dyDescent="0.2">
      <c r="A126">
        <v>718</v>
      </c>
      <c r="B126">
        <v>231</v>
      </c>
      <c r="C126" t="s">
        <v>2651</v>
      </c>
      <c r="D126" t="s">
        <v>2652</v>
      </c>
      <c r="E126">
        <v>0.27901124954223633</v>
      </c>
      <c r="F126" t="s">
        <v>2653</v>
      </c>
      <c r="G126">
        <v>0.17556909667217724</v>
      </c>
    </row>
    <row r="127" spans="1:7" x14ac:dyDescent="0.2">
      <c r="A127">
        <v>719</v>
      </c>
      <c r="B127">
        <v>231</v>
      </c>
      <c r="C127" t="s">
        <v>2654</v>
      </c>
      <c r="D127" t="s">
        <v>2655</v>
      </c>
      <c r="E127">
        <v>0.401419997215271</v>
      </c>
      <c r="F127" t="s">
        <v>2656</v>
      </c>
      <c r="G127">
        <v>0.18017703839304922</v>
      </c>
    </row>
    <row r="128" spans="1:7" x14ac:dyDescent="0.2">
      <c r="A128">
        <v>723</v>
      </c>
      <c r="B128">
        <v>231</v>
      </c>
      <c r="C128" t="s">
        <v>2657</v>
      </c>
      <c r="D128" t="s">
        <v>2658</v>
      </c>
      <c r="E128">
        <v>0.5243949294090271</v>
      </c>
      <c r="F128" t="s">
        <v>2659</v>
      </c>
      <c r="G128">
        <v>0.36011674189351861</v>
      </c>
    </row>
    <row r="129" spans="1:7" x14ac:dyDescent="0.2">
      <c r="A129">
        <v>726</v>
      </c>
      <c r="B129">
        <v>231</v>
      </c>
      <c r="C129" t="s">
        <v>2660</v>
      </c>
      <c r="D129" t="s">
        <v>2661</v>
      </c>
      <c r="E129">
        <v>0.47066888213157654</v>
      </c>
      <c r="F129" t="s">
        <v>2659</v>
      </c>
      <c r="G129">
        <v>0.38382884993483002</v>
      </c>
    </row>
    <row r="130" spans="1:7" x14ac:dyDescent="0.2">
      <c r="A130">
        <v>727</v>
      </c>
      <c r="B130">
        <v>231</v>
      </c>
      <c r="C130" t="s">
        <v>2662</v>
      </c>
      <c r="D130" t="s">
        <v>2663</v>
      </c>
      <c r="E130">
        <v>0.27361571788787842</v>
      </c>
      <c r="F130" t="s">
        <v>2664</v>
      </c>
      <c r="G130">
        <v>0.26648890879401882</v>
      </c>
    </row>
    <row r="131" spans="1:7" x14ac:dyDescent="0.2">
      <c r="A131">
        <v>728</v>
      </c>
      <c r="B131">
        <v>231</v>
      </c>
      <c r="C131" t="s">
        <v>2665</v>
      </c>
      <c r="D131" t="s">
        <v>2666</v>
      </c>
      <c r="E131">
        <v>0.32799381017684937</v>
      </c>
      <c r="F131" t="s">
        <v>2667</v>
      </c>
      <c r="G131">
        <v>0.13167196300429521</v>
      </c>
    </row>
    <row r="132" spans="1:7" x14ac:dyDescent="0.2">
      <c r="A132">
        <v>729</v>
      </c>
      <c r="B132">
        <v>231</v>
      </c>
      <c r="C132" t="s">
        <v>700</v>
      </c>
      <c r="D132" t="s">
        <v>2668</v>
      </c>
      <c r="E132">
        <v>0.28460296988487244</v>
      </c>
      <c r="F132" t="s">
        <v>2638</v>
      </c>
      <c r="G132">
        <v>0.34495953919408917</v>
      </c>
    </row>
    <row r="133" spans="1:7" x14ac:dyDescent="0.2">
      <c r="A133">
        <v>730</v>
      </c>
      <c r="B133">
        <v>231</v>
      </c>
      <c r="C133" t="s">
        <v>2669</v>
      </c>
      <c r="D133" t="s">
        <v>2670</v>
      </c>
      <c r="E133">
        <v>0.25899255275726318</v>
      </c>
      <c r="F133" t="s">
        <v>2671</v>
      </c>
      <c r="G133">
        <v>0.26885657753790709</v>
      </c>
    </row>
    <row r="134" spans="1:7" x14ac:dyDescent="0.2">
      <c r="A134">
        <v>733</v>
      </c>
      <c r="B134">
        <v>231</v>
      </c>
      <c r="C134" t="s">
        <v>2672</v>
      </c>
      <c r="D134" t="s">
        <v>2673</v>
      </c>
      <c r="E134">
        <v>0.58163464069366455</v>
      </c>
      <c r="F134" t="s">
        <v>2674</v>
      </c>
      <c r="G134">
        <v>0.2696248292961842</v>
      </c>
    </row>
    <row r="135" spans="1:7" x14ac:dyDescent="0.2">
      <c r="A135">
        <v>734</v>
      </c>
      <c r="B135">
        <v>231</v>
      </c>
      <c r="C135" t="s">
        <v>2675</v>
      </c>
      <c r="D135" t="s">
        <v>2676</v>
      </c>
      <c r="E135">
        <v>0.31030461192131042</v>
      </c>
      <c r="F135" t="s">
        <v>2677</v>
      </c>
      <c r="G135">
        <v>0.3257168746958336</v>
      </c>
    </row>
    <row r="136" spans="1:7" x14ac:dyDescent="0.2">
      <c r="A136">
        <v>735</v>
      </c>
      <c r="B136">
        <v>231</v>
      </c>
      <c r="C136" t="s">
        <v>2678</v>
      </c>
      <c r="D136" t="s">
        <v>2679</v>
      </c>
      <c r="E136">
        <v>0.31707736849784851</v>
      </c>
      <c r="F136" t="s">
        <v>2680</v>
      </c>
      <c r="G136">
        <v>0.23175860992047995</v>
      </c>
    </row>
    <row r="137" spans="1:7" x14ac:dyDescent="0.2">
      <c r="A137">
        <v>736</v>
      </c>
      <c r="B137">
        <v>231</v>
      </c>
      <c r="C137" t="s">
        <v>2681</v>
      </c>
      <c r="D137" t="s">
        <v>2682</v>
      </c>
      <c r="E137">
        <v>0.38711139559745789</v>
      </c>
      <c r="F137" t="s">
        <v>2683</v>
      </c>
      <c r="G137">
        <v>0.44384343831755374</v>
      </c>
    </row>
    <row r="138" spans="1:7" x14ac:dyDescent="0.2">
      <c r="A138">
        <v>737</v>
      </c>
      <c r="B138">
        <v>231</v>
      </c>
      <c r="C138" t="s">
        <v>703</v>
      </c>
      <c r="D138" t="s">
        <v>2684</v>
      </c>
      <c r="E138">
        <v>0.59985512495040894</v>
      </c>
      <c r="F138" t="s">
        <v>2685</v>
      </c>
      <c r="G138">
        <v>0.74690061631964133</v>
      </c>
    </row>
    <row r="139" spans="1:7" x14ac:dyDescent="0.2">
      <c r="A139">
        <v>738</v>
      </c>
      <c r="B139">
        <v>231</v>
      </c>
      <c r="C139" t="s">
        <v>706</v>
      </c>
      <c r="D139" t="s">
        <v>2686</v>
      </c>
      <c r="E139">
        <v>0.30081045627593994</v>
      </c>
      <c r="F139" t="s">
        <v>2687</v>
      </c>
      <c r="G139">
        <v>0.72554767135090048</v>
      </c>
    </row>
    <row r="140" spans="1:7" x14ac:dyDescent="0.2">
      <c r="A140">
        <v>739</v>
      </c>
      <c r="B140">
        <v>231</v>
      </c>
      <c r="C140" t="s">
        <v>2688</v>
      </c>
      <c r="D140" t="s">
        <v>2689</v>
      </c>
      <c r="E140">
        <v>0.51642781496047974</v>
      </c>
      <c r="F140" t="s">
        <v>2690</v>
      </c>
      <c r="G140">
        <v>0.5176775486921108</v>
      </c>
    </row>
    <row r="141" spans="1:7" x14ac:dyDescent="0.2">
      <c r="A141">
        <v>740</v>
      </c>
      <c r="B141">
        <v>231</v>
      </c>
      <c r="C141" t="s">
        <v>2691</v>
      </c>
      <c r="D141" t="s">
        <v>2692</v>
      </c>
      <c r="E141">
        <v>0.31139945983886719</v>
      </c>
      <c r="F141" t="s">
        <v>2693</v>
      </c>
      <c r="G141">
        <v>6.8507436075751382E-2</v>
      </c>
    </row>
    <row r="142" spans="1:7" x14ac:dyDescent="0.2">
      <c r="A142">
        <v>741</v>
      </c>
      <c r="B142">
        <v>231</v>
      </c>
      <c r="C142" t="s">
        <v>2694</v>
      </c>
      <c r="D142" t="s">
        <v>2695</v>
      </c>
      <c r="E142">
        <v>0.57022404670715332</v>
      </c>
      <c r="F142" t="s">
        <v>2696</v>
      </c>
      <c r="G142">
        <v>0.26450218284035043</v>
      </c>
    </row>
    <row r="143" spans="1:7" x14ac:dyDescent="0.2">
      <c r="A143">
        <v>744</v>
      </c>
      <c r="B143">
        <v>231</v>
      </c>
      <c r="C143" t="s">
        <v>709</v>
      </c>
      <c r="D143" t="s">
        <v>2697</v>
      </c>
      <c r="E143">
        <v>0.38363724946975708</v>
      </c>
      <c r="F143" t="s">
        <v>2698</v>
      </c>
      <c r="G143">
        <v>0.34652669311093687</v>
      </c>
    </row>
    <row r="144" spans="1:7" x14ac:dyDescent="0.2">
      <c r="A144">
        <v>745</v>
      </c>
      <c r="B144">
        <v>231</v>
      </c>
      <c r="C144" t="s">
        <v>2699</v>
      </c>
      <c r="D144" t="s">
        <v>2700</v>
      </c>
      <c r="E144">
        <v>0.5878869891166687</v>
      </c>
      <c r="F144" t="s">
        <v>2701</v>
      </c>
      <c r="G144">
        <v>0.10874339813519181</v>
      </c>
    </row>
    <row r="145" spans="1:7" x14ac:dyDescent="0.2">
      <c r="A145">
        <v>746</v>
      </c>
      <c r="B145">
        <v>231</v>
      </c>
      <c r="C145" t="s">
        <v>2702</v>
      </c>
      <c r="D145" t="s">
        <v>2703</v>
      </c>
      <c r="E145">
        <v>0.40839555859565735</v>
      </c>
      <c r="F145" t="s">
        <v>2685</v>
      </c>
      <c r="G145">
        <v>0.3210621329041492</v>
      </c>
    </row>
    <row r="146" spans="1:7" x14ac:dyDescent="0.2">
      <c r="A146">
        <v>748</v>
      </c>
      <c r="B146">
        <v>231</v>
      </c>
      <c r="C146" t="s">
        <v>2704</v>
      </c>
      <c r="D146" t="s">
        <v>2705</v>
      </c>
      <c r="E146">
        <v>0.55765736103057861</v>
      </c>
      <c r="F146" t="s">
        <v>2685</v>
      </c>
      <c r="G146">
        <v>0.73129012585364672</v>
      </c>
    </row>
    <row r="147" spans="1:7" x14ac:dyDescent="0.2">
      <c r="A147">
        <v>751</v>
      </c>
      <c r="B147">
        <v>231</v>
      </c>
      <c r="C147" t="s">
        <v>2706</v>
      </c>
      <c r="D147" t="s">
        <v>2707</v>
      </c>
      <c r="E147">
        <v>0.52232986688613892</v>
      </c>
      <c r="F147" t="s">
        <v>2685</v>
      </c>
      <c r="G147">
        <v>0.95516283843025807</v>
      </c>
    </row>
    <row r="148" spans="1:7" x14ac:dyDescent="0.2">
      <c r="A148">
        <v>752</v>
      </c>
      <c r="B148">
        <v>231</v>
      </c>
      <c r="C148" t="s">
        <v>2708</v>
      </c>
      <c r="D148" t="s">
        <v>2709</v>
      </c>
      <c r="E148">
        <v>0.46629256010055542</v>
      </c>
      <c r="F148" t="s">
        <v>2685</v>
      </c>
      <c r="G148">
        <v>0.46772882762538753</v>
      </c>
    </row>
    <row r="149" spans="1:7" x14ac:dyDescent="0.2">
      <c r="A149">
        <v>755</v>
      </c>
      <c r="B149">
        <v>231</v>
      </c>
      <c r="C149" t="s">
        <v>2710</v>
      </c>
      <c r="D149" t="s">
        <v>2711</v>
      </c>
      <c r="E149">
        <v>0.5151028037071228</v>
      </c>
      <c r="F149" t="s">
        <v>2664</v>
      </c>
      <c r="G149">
        <v>0.43784802893297953</v>
      </c>
    </row>
    <row r="150" spans="1:7" x14ac:dyDescent="0.2">
      <c r="A150">
        <v>757</v>
      </c>
      <c r="B150">
        <v>231</v>
      </c>
      <c r="C150" t="s">
        <v>2712</v>
      </c>
      <c r="D150" t="s">
        <v>2713</v>
      </c>
      <c r="E150">
        <v>0.52774173021316528</v>
      </c>
      <c r="F150" t="s">
        <v>2674</v>
      </c>
      <c r="G150">
        <v>0.65051022615226917</v>
      </c>
    </row>
    <row r="151" spans="1:7" x14ac:dyDescent="0.2">
      <c r="A151">
        <v>758</v>
      </c>
      <c r="B151">
        <v>231</v>
      </c>
      <c r="C151" t="s">
        <v>2714</v>
      </c>
      <c r="D151" t="s">
        <v>2715</v>
      </c>
      <c r="E151">
        <v>0.56425660848617554</v>
      </c>
      <c r="F151" t="s">
        <v>2674</v>
      </c>
      <c r="G151">
        <v>0.51310321960126981</v>
      </c>
    </row>
    <row r="152" spans="1:7" x14ac:dyDescent="0.2">
      <c r="A152">
        <v>761</v>
      </c>
      <c r="B152">
        <v>231</v>
      </c>
      <c r="C152" t="s">
        <v>2716</v>
      </c>
      <c r="D152" t="s">
        <v>2717</v>
      </c>
      <c r="E152">
        <v>0.56262302398681641</v>
      </c>
      <c r="F152" t="s">
        <v>2685</v>
      </c>
      <c r="G152">
        <v>0.70609425205049559</v>
      </c>
    </row>
    <row r="153" spans="1:7" x14ac:dyDescent="0.2">
      <c r="A153">
        <v>763</v>
      </c>
      <c r="B153">
        <v>231</v>
      </c>
      <c r="C153" t="s">
        <v>2718</v>
      </c>
      <c r="D153" t="s">
        <v>2719</v>
      </c>
      <c r="E153">
        <v>0.53608191013336182</v>
      </c>
      <c r="F153" t="s">
        <v>2720</v>
      </c>
      <c r="G153">
        <v>0.46239694163356315</v>
      </c>
    </row>
    <row r="154" spans="1:7" x14ac:dyDescent="0.2">
      <c r="A154">
        <v>767</v>
      </c>
      <c r="B154">
        <v>231</v>
      </c>
      <c r="C154" t="s">
        <v>2721</v>
      </c>
      <c r="D154" t="s">
        <v>2722</v>
      </c>
      <c r="E154">
        <v>0.48658192157745361</v>
      </c>
      <c r="F154" t="s">
        <v>2685</v>
      </c>
      <c r="G154">
        <v>0.46756336868286141</v>
      </c>
    </row>
    <row r="155" spans="1:7" x14ac:dyDescent="0.2">
      <c r="A155">
        <v>770</v>
      </c>
      <c r="B155">
        <v>231</v>
      </c>
      <c r="C155" t="s">
        <v>2723</v>
      </c>
      <c r="D155" t="s">
        <v>2724</v>
      </c>
      <c r="E155">
        <v>0.48334026336669922</v>
      </c>
      <c r="F155" t="s">
        <v>2685</v>
      </c>
      <c r="G155">
        <v>0.22173340284946197</v>
      </c>
    </row>
    <row r="156" spans="1:7" x14ac:dyDescent="0.2">
      <c r="A156">
        <v>774</v>
      </c>
      <c r="B156">
        <v>231</v>
      </c>
      <c r="C156" t="s">
        <v>2725</v>
      </c>
      <c r="D156" t="s">
        <v>2726</v>
      </c>
      <c r="E156">
        <v>0.5929253101348877</v>
      </c>
      <c r="F156" t="s">
        <v>2720</v>
      </c>
      <c r="G156">
        <v>0.69104094467678723</v>
      </c>
    </row>
    <row r="157" spans="1:7" x14ac:dyDescent="0.2">
      <c r="A157">
        <v>778</v>
      </c>
      <c r="B157">
        <v>231</v>
      </c>
      <c r="C157" t="s">
        <v>2727</v>
      </c>
      <c r="D157" t="s">
        <v>2728</v>
      </c>
      <c r="E157">
        <v>0.54283487796783447</v>
      </c>
      <c r="F157" t="s">
        <v>2729</v>
      </c>
      <c r="G157">
        <v>0.2807604728329442</v>
      </c>
    </row>
    <row r="158" spans="1:7" x14ac:dyDescent="0.2">
      <c r="A158">
        <v>782</v>
      </c>
      <c r="B158">
        <v>231</v>
      </c>
      <c r="C158" t="s">
        <v>2730</v>
      </c>
      <c r="D158" t="s">
        <v>2731</v>
      </c>
      <c r="E158">
        <v>0.59432756900787354</v>
      </c>
      <c r="F158" t="s">
        <v>2685</v>
      </c>
      <c r="G158">
        <v>0.43365876778755957</v>
      </c>
    </row>
    <row r="159" spans="1:7" x14ac:dyDescent="0.2">
      <c r="A159">
        <v>783</v>
      </c>
      <c r="B159">
        <v>231</v>
      </c>
      <c r="C159" t="s">
        <v>2732</v>
      </c>
      <c r="D159" t="s">
        <v>2733</v>
      </c>
      <c r="E159">
        <v>0.56992161273956299</v>
      </c>
      <c r="F159" t="s">
        <v>2664</v>
      </c>
      <c r="G159">
        <v>0.59896107467065662</v>
      </c>
    </row>
    <row r="160" spans="1:7" x14ac:dyDescent="0.2">
      <c r="A160">
        <v>784</v>
      </c>
      <c r="B160">
        <v>231</v>
      </c>
      <c r="C160" t="s">
        <v>2734</v>
      </c>
      <c r="D160" t="s">
        <v>2735</v>
      </c>
      <c r="E160">
        <v>0.61630702018737793</v>
      </c>
      <c r="F160" t="s">
        <v>2685</v>
      </c>
      <c r="G160">
        <v>0.35074155529276024</v>
      </c>
    </row>
    <row r="161" spans="1:7" x14ac:dyDescent="0.2">
      <c r="A161">
        <v>786</v>
      </c>
      <c r="B161">
        <v>231</v>
      </c>
      <c r="C161" t="s">
        <v>2736</v>
      </c>
      <c r="D161" t="s">
        <v>2737</v>
      </c>
      <c r="E161">
        <v>0.60230112075805664</v>
      </c>
      <c r="F161" t="s">
        <v>2685</v>
      </c>
      <c r="G161">
        <v>0.65437138348206947</v>
      </c>
    </row>
    <row r="162" spans="1:7" x14ac:dyDescent="0.2">
      <c r="A162">
        <v>787</v>
      </c>
      <c r="B162">
        <v>231</v>
      </c>
      <c r="C162" t="s">
        <v>2738</v>
      </c>
      <c r="D162" t="s">
        <v>2739</v>
      </c>
      <c r="E162">
        <v>0.64708852767944336</v>
      </c>
      <c r="F162" t="s">
        <v>2685</v>
      </c>
      <c r="G162">
        <v>0.52320821272555429</v>
      </c>
    </row>
    <row r="163" spans="1:7" x14ac:dyDescent="0.2">
      <c r="A163">
        <v>788</v>
      </c>
      <c r="B163">
        <v>231</v>
      </c>
      <c r="C163" t="s">
        <v>2740</v>
      </c>
      <c r="D163" t="s">
        <v>2741</v>
      </c>
      <c r="E163">
        <v>0.62548142671585083</v>
      </c>
      <c r="F163" t="s">
        <v>2729</v>
      </c>
      <c r="G163">
        <v>0.56368616959188733</v>
      </c>
    </row>
    <row r="164" spans="1:7" x14ac:dyDescent="0.2">
      <c r="A164">
        <v>793</v>
      </c>
      <c r="B164">
        <v>231</v>
      </c>
      <c r="C164" t="s">
        <v>2742</v>
      </c>
      <c r="D164" t="s">
        <v>2743</v>
      </c>
      <c r="E164">
        <v>0.62889885902404785</v>
      </c>
      <c r="F164" t="s">
        <v>2674</v>
      </c>
      <c r="G164">
        <v>0.35778414219873167</v>
      </c>
    </row>
    <row r="165" spans="1:7" x14ac:dyDescent="0.2">
      <c r="A165">
        <v>796</v>
      </c>
      <c r="B165">
        <v>231</v>
      </c>
      <c r="C165" t="s">
        <v>2744</v>
      </c>
      <c r="D165" t="s">
        <v>2745</v>
      </c>
      <c r="E165">
        <v>0.65442347526550293</v>
      </c>
      <c r="F165" t="s">
        <v>2685</v>
      </c>
      <c r="G165">
        <v>0.94276014722493351</v>
      </c>
    </row>
    <row r="166" spans="1:7" x14ac:dyDescent="0.2">
      <c r="A166">
        <v>797</v>
      </c>
      <c r="B166">
        <v>231</v>
      </c>
      <c r="C166" t="s">
        <v>2746</v>
      </c>
      <c r="D166" t="s">
        <v>2747</v>
      </c>
      <c r="E166">
        <v>0.67005419731140137</v>
      </c>
      <c r="F166" t="s">
        <v>2685</v>
      </c>
      <c r="G166">
        <v>0.77655348502706423</v>
      </c>
    </row>
    <row r="167" spans="1:7" x14ac:dyDescent="0.2">
      <c r="A167">
        <v>799</v>
      </c>
      <c r="B167">
        <v>231</v>
      </c>
      <c r="C167" t="s">
        <v>2748</v>
      </c>
      <c r="D167" t="s">
        <v>2749</v>
      </c>
      <c r="E167">
        <v>0.63371610641479492</v>
      </c>
      <c r="F167" t="s">
        <v>2674</v>
      </c>
      <c r="G167">
        <v>0.27815159601770689</v>
      </c>
    </row>
    <row r="168" spans="1:7" x14ac:dyDescent="0.2">
      <c r="A168">
        <v>800</v>
      </c>
      <c r="B168">
        <v>231</v>
      </c>
      <c r="C168" t="s">
        <v>2750</v>
      </c>
      <c r="D168" t="s">
        <v>2751</v>
      </c>
      <c r="E168">
        <v>0.64567255973815918</v>
      </c>
      <c r="F168" t="s">
        <v>2685</v>
      </c>
      <c r="G168">
        <v>0.58935307735305265</v>
      </c>
    </row>
    <row r="169" spans="1:7" x14ac:dyDescent="0.2">
      <c r="A169">
        <v>801</v>
      </c>
      <c r="B169">
        <v>231</v>
      </c>
      <c r="C169" t="s">
        <v>2752</v>
      </c>
      <c r="D169" t="s">
        <v>2753</v>
      </c>
      <c r="E169">
        <v>0.6919894814491272</v>
      </c>
      <c r="F169" t="s">
        <v>2674</v>
      </c>
      <c r="G169">
        <v>0.6229641881500827</v>
      </c>
    </row>
    <row r="170" spans="1:7" x14ac:dyDescent="0.2">
      <c r="A170">
        <v>802</v>
      </c>
      <c r="B170">
        <v>231</v>
      </c>
      <c r="C170" t="s">
        <v>2754</v>
      </c>
      <c r="D170" t="s">
        <v>2755</v>
      </c>
      <c r="E170">
        <v>0.6738734245300293</v>
      </c>
      <c r="F170" t="s">
        <v>2664</v>
      </c>
      <c r="G170">
        <v>0.55320641530069514</v>
      </c>
    </row>
    <row r="171" spans="1:7" x14ac:dyDescent="0.2">
      <c r="A171">
        <v>803</v>
      </c>
      <c r="B171">
        <v>231</v>
      </c>
      <c r="C171" t="s">
        <v>2756</v>
      </c>
      <c r="D171" t="s">
        <v>2757</v>
      </c>
      <c r="E171">
        <v>0.66194659471511841</v>
      </c>
      <c r="F171" t="s">
        <v>2674</v>
      </c>
      <c r="G171">
        <v>0.47379537813815809</v>
      </c>
    </row>
    <row r="172" spans="1:7" x14ac:dyDescent="0.2">
      <c r="A172">
        <v>805</v>
      </c>
      <c r="B172">
        <v>231</v>
      </c>
      <c r="C172" t="s">
        <v>2758</v>
      </c>
      <c r="D172" t="s">
        <v>2759</v>
      </c>
      <c r="E172">
        <v>0.64781695604324341</v>
      </c>
      <c r="F172" t="s">
        <v>2760</v>
      </c>
      <c r="G172">
        <v>0.5674116013927577</v>
      </c>
    </row>
    <row r="173" spans="1:7" x14ac:dyDescent="0.2">
      <c r="A173">
        <v>807</v>
      </c>
      <c r="B173">
        <v>231</v>
      </c>
      <c r="C173" t="s">
        <v>2761</v>
      </c>
      <c r="D173" t="s">
        <v>2762</v>
      </c>
      <c r="E173">
        <v>0.644692063331604</v>
      </c>
      <c r="F173" t="s">
        <v>2674</v>
      </c>
      <c r="G173">
        <v>0.51832272837651938</v>
      </c>
    </row>
    <row r="174" spans="1:7" x14ac:dyDescent="0.2">
      <c r="A174">
        <v>808</v>
      </c>
      <c r="B174">
        <v>231</v>
      </c>
      <c r="C174" t="s">
        <v>2763</v>
      </c>
      <c r="D174" t="s">
        <v>2764</v>
      </c>
      <c r="E174">
        <v>0.65090405941009521</v>
      </c>
      <c r="F174" t="s">
        <v>2664</v>
      </c>
      <c r="G174">
        <v>0.82609333063498924</v>
      </c>
    </row>
    <row r="175" spans="1:7" x14ac:dyDescent="0.2">
      <c r="A175">
        <v>809</v>
      </c>
      <c r="B175">
        <v>231</v>
      </c>
      <c r="C175" t="s">
        <v>712</v>
      </c>
      <c r="D175" t="s">
        <v>2765</v>
      </c>
      <c r="E175">
        <v>0.6896597146987915</v>
      </c>
      <c r="F175" t="s">
        <v>2664</v>
      </c>
      <c r="G175">
        <v>0.84642095352774316</v>
      </c>
    </row>
    <row r="176" spans="1:7" x14ac:dyDescent="0.2">
      <c r="A176">
        <v>810</v>
      </c>
      <c r="B176">
        <v>231</v>
      </c>
      <c r="C176" t="s">
        <v>2766</v>
      </c>
      <c r="D176" t="s">
        <v>2767</v>
      </c>
      <c r="E176">
        <v>0.67101430892944336</v>
      </c>
      <c r="F176" t="s">
        <v>2664</v>
      </c>
      <c r="G176">
        <v>0.79276939989580664</v>
      </c>
    </row>
    <row r="177" spans="1:7" x14ac:dyDescent="0.2">
      <c r="A177">
        <v>811</v>
      </c>
      <c r="B177">
        <v>231</v>
      </c>
      <c r="C177" t="s">
        <v>2768</v>
      </c>
      <c r="D177" t="s">
        <v>2769</v>
      </c>
      <c r="E177">
        <v>0.68793433904647827</v>
      </c>
      <c r="F177" t="s">
        <v>2770</v>
      </c>
      <c r="G177">
        <v>0.50213949764950161</v>
      </c>
    </row>
    <row r="178" spans="1:7" x14ac:dyDescent="0.2">
      <c r="A178">
        <v>812</v>
      </c>
      <c r="B178">
        <v>231</v>
      </c>
      <c r="C178" t="s">
        <v>2771</v>
      </c>
      <c r="D178" t="s">
        <v>2772</v>
      </c>
      <c r="E178">
        <v>0.71350198984146118</v>
      </c>
      <c r="F178" t="s">
        <v>2773</v>
      </c>
      <c r="G178">
        <v>0.69064913526398164</v>
      </c>
    </row>
    <row r="179" spans="1:7" x14ac:dyDescent="0.2">
      <c r="A179">
        <v>813</v>
      </c>
      <c r="B179">
        <v>231</v>
      </c>
      <c r="C179" t="s">
        <v>2774</v>
      </c>
      <c r="D179" t="s">
        <v>2775</v>
      </c>
      <c r="E179">
        <v>0.69230788946151733</v>
      </c>
      <c r="F179" t="s">
        <v>2677</v>
      </c>
      <c r="G179">
        <v>0.51315517189627913</v>
      </c>
    </row>
    <row r="180" spans="1:7" x14ac:dyDescent="0.2">
      <c r="A180">
        <v>814</v>
      </c>
      <c r="B180">
        <v>231</v>
      </c>
      <c r="C180" t="s">
        <v>2776</v>
      </c>
      <c r="D180" t="s">
        <v>2777</v>
      </c>
      <c r="E180">
        <v>0.70364552736282349</v>
      </c>
      <c r="F180" t="s">
        <v>2778</v>
      </c>
      <c r="G180">
        <v>0.73708068665134374</v>
      </c>
    </row>
    <row r="181" spans="1:7" x14ac:dyDescent="0.2">
      <c r="A181">
        <v>848</v>
      </c>
      <c r="B181">
        <v>272</v>
      </c>
      <c r="C181" t="s">
        <v>2779</v>
      </c>
      <c r="D181" t="s">
        <v>2780</v>
      </c>
      <c r="E181">
        <v>0.53401476144790649</v>
      </c>
      <c r="F181" t="s">
        <v>2781</v>
      </c>
      <c r="G181">
        <v>0.29817914450735755</v>
      </c>
    </row>
    <row r="182" spans="1:7" x14ac:dyDescent="0.2">
      <c r="A182">
        <v>851</v>
      </c>
      <c r="B182">
        <v>272</v>
      </c>
      <c r="C182" t="s">
        <v>2782</v>
      </c>
      <c r="D182" t="s">
        <v>2783</v>
      </c>
      <c r="E182">
        <v>0.41759315133094788</v>
      </c>
      <c r="F182" t="s">
        <v>2784</v>
      </c>
      <c r="G182">
        <v>0.21029483806347607</v>
      </c>
    </row>
    <row r="183" spans="1:7" x14ac:dyDescent="0.2">
      <c r="A183">
        <v>857</v>
      </c>
      <c r="B183">
        <v>272</v>
      </c>
      <c r="C183" t="s">
        <v>2785</v>
      </c>
      <c r="D183" t="s">
        <v>2786</v>
      </c>
      <c r="E183">
        <v>0.41307026147842413</v>
      </c>
      <c r="F183" t="s">
        <v>2784</v>
      </c>
      <c r="G183">
        <v>0.53132614852624205</v>
      </c>
    </row>
    <row r="184" spans="1:7" x14ac:dyDescent="0.2">
      <c r="A184">
        <v>859</v>
      </c>
      <c r="B184">
        <v>272</v>
      </c>
      <c r="C184" t="s">
        <v>718</v>
      </c>
      <c r="D184" t="s">
        <v>2787</v>
      </c>
      <c r="E184">
        <v>0.43949434161186218</v>
      </c>
      <c r="F184" t="s">
        <v>2788</v>
      </c>
      <c r="G184">
        <v>0.3232012087903261</v>
      </c>
    </row>
    <row r="185" spans="1:7" x14ac:dyDescent="0.2">
      <c r="A185">
        <v>860</v>
      </c>
      <c r="B185">
        <v>272</v>
      </c>
      <c r="C185" t="s">
        <v>2789</v>
      </c>
      <c r="D185" t="s">
        <v>2790</v>
      </c>
      <c r="E185">
        <v>0.50336951017379761</v>
      </c>
      <c r="F185" t="s">
        <v>2791</v>
      </c>
      <c r="G185">
        <v>0.66002560738690841</v>
      </c>
    </row>
    <row r="186" spans="1:7" x14ac:dyDescent="0.2">
      <c r="A186">
        <v>861</v>
      </c>
      <c r="B186">
        <v>272</v>
      </c>
      <c r="C186" t="s">
        <v>2792</v>
      </c>
      <c r="D186" t="s">
        <v>2793</v>
      </c>
      <c r="E186">
        <v>0.46496620774269104</v>
      </c>
      <c r="F186" t="s">
        <v>2788</v>
      </c>
      <c r="G186">
        <v>0.6903914928687459</v>
      </c>
    </row>
    <row r="187" spans="1:7" x14ac:dyDescent="0.2">
      <c r="A187">
        <v>862</v>
      </c>
      <c r="B187">
        <v>272</v>
      </c>
      <c r="C187" t="s">
        <v>2794</v>
      </c>
      <c r="D187" t="s">
        <v>2795</v>
      </c>
      <c r="E187">
        <v>0.41251751780509949</v>
      </c>
      <c r="F187" t="s">
        <v>2791</v>
      </c>
      <c r="G187">
        <v>0.53309721402485433</v>
      </c>
    </row>
    <row r="188" spans="1:7" x14ac:dyDescent="0.2">
      <c r="A188">
        <v>864</v>
      </c>
      <c r="B188">
        <v>272</v>
      </c>
      <c r="C188" t="s">
        <v>2796</v>
      </c>
      <c r="D188" t="s">
        <v>2797</v>
      </c>
      <c r="E188">
        <v>0.55030989646911621</v>
      </c>
      <c r="F188" t="s">
        <v>2798</v>
      </c>
      <c r="G188">
        <v>0.49166594023694599</v>
      </c>
    </row>
    <row r="189" spans="1:7" x14ac:dyDescent="0.2">
      <c r="A189">
        <v>865</v>
      </c>
      <c r="B189">
        <v>272</v>
      </c>
      <c r="C189" t="s">
        <v>2799</v>
      </c>
      <c r="D189" t="s">
        <v>2800</v>
      </c>
      <c r="E189">
        <v>0.40835604071617126</v>
      </c>
      <c r="F189" t="s">
        <v>2798</v>
      </c>
      <c r="G189">
        <v>0.44882833421969476</v>
      </c>
    </row>
    <row r="190" spans="1:7" x14ac:dyDescent="0.2">
      <c r="A190">
        <v>866</v>
      </c>
      <c r="B190">
        <v>272</v>
      </c>
      <c r="C190" t="s">
        <v>2801</v>
      </c>
      <c r="D190" t="s">
        <v>2802</v>
      </c>
      <c r="E190">
        <v>0.41197231411933899</v>
      </c>
      <c r="F190" t="s">
        <v>2803</v>
      </c>
      <c r="G190">
        <v>0.52917708690306231</v>
      </c>
    </row>
    <row r="191" spans="1:7" x14ac:dyDescent="0.2">
      <c r="A191">
        <v>867</v>
      </c>
      <c r="B191">
        <v>272</v>
      </c>
      <c r="C191" t="s">
        <v>2804</v>
      </c>
      <c r="D191" t="s">
        <v>2805</v>
      </c>
      <c r="E191">
        <v>0.46416690945625305</v>
      </c>
      <c r="F191" t="s">
        <v>2806</v>
      </c>
      <c r="G191">
        <v>0.36233199134368682</v>
      </c>
    </row>
    <row r="192" spans="1:7" x14ac:dyDescent="0.2">
      <c r="A192">
        <v>868</v>
      </c>
      <c r="B192">
        <v>272</v>
      </c>
      <c r="C192" t="s">
        <v>2807</v>
      </c>
      <c r="D192" t="s">
        <v>2808</v>
      </c>
      <c r="E192">
        <v>0.44015869498252869</v>
      </c>
      <c r="F192" t="s">
        <v>2809</v>
      </c>
      <c r="G192">
        <v>0.3139630290505423</v>
      </c>
    </row>
    <row r="193" spans="1:7" x14ac:dyDescent="0.2">
      <c r="A193">
        <v>869</v>
      </c>
      <c r="B193">
        <v>272</v>
      </c>
      <c r="C193" t="s">
        <v>2810</v>
      </c>
      <c r="D193" t="s">
        <v>2811</v>
      </c>
      <c r="E193">
        <v>0.49717846512794495</v>
      </c>
      <c r="F193" t="s">
        <v>2798</v>
      </c>
      <c r="G193">
        <v>0.26329032621779092</v>
      </c>
    </row>
    <row r="194" spans="1:7" x14ac:dyDescent="0.2">
      <c r="A194">
        <v>871</v>
      </c>
      <c r="B194">
        <v>272</v>
      </c>
      <c r="C194" t="s">
        <v>2812</v>
      </c>
      <c r="D194" t="s">
        <v>2813</v>
      </c>
      <c r="E194">
        <v>0.50047564506530762</v>
      </c>
      <c r="F194" t="s">
        <v>2814</v>
      </c>
      <c r="G194">
        <v>0.95892721056394081</v>
      </c>
    </row>
    <row r="195" spans="1:7" x14ac:dyDescent="0.2">
      <c r="A195">
        <v>872</v>
      </c>
      <c r="B195">
        <v>272</v>
      </c>
      <c r="C195" t="s">
        <v>2815</v>
      </c>
      <c r="D195" t="s">
        <v>2816</v>
      </c>
      <c r="E195">
        <v>0.48757210373878479</v>
      </c>
      <c r="F195" t="s">
        <v>2806</v>
      </c>
      <c r="G195">
        <v>0.47761403038072742</v>
      </c>
    </row>
    <row r="196" spans="1:7" x14ac:dyDescent="0.2">
      <c r="A196">
        <v>873</v>
      </c>
      <c r="B196">
        <v>272</v>
      </c>
      <c r="C196" t="s">
        <v>2817</v>
      </c>
      <c r="D196" t="s">
        <v>2818</v>
      </c>
      <c r="E196">
        <v>0.50575178861618042</v>
      </c>
      <c r="F196" t="s">
        <v>2784</v>
      </c>
      <c r="G196">
        <v>0.44368806963618096</v>
      </c>
    </row>
    <row r="197" spans="1:7" x14ac:dyDescent="0.2">
      <c r="A197">
        <v>877</v>
      </c>
      <c r="B197">
        <v>272</v>
      </c>
      <c r="C197" t="s">
        <v>724</v>
      </c>
      <c r="D197" t="s">
        <v>2819</v>
      </c>
      <c r="E197">
        <v>0.58524167537689209</v>
      </c>
      <c r="F197" t="s">
        <v>2820</v>
      </c>
      <c r="G197">
        <v>0.31364871623690893</v>
      </c>
    </row>
    <row r="198" spans="1:7" x14ac:dyDescent="0.2">
      <c r="A198">
        <v>880</v>
      </c>
      <c r="B198">
        <v>272</v>
      </c>
      <c r="C198" t="s">
        <v>2821</v>
      </c>
      <c r="D198" t="s">
        <v>2822</v>
      </c>
      <c r="E198">
        <v>0.61721503734588623</v>
      </c>
      <c r="F198" t="s">
        <v>2809</v>
      </c>
      <c r="G198">
        <v>0.40804656957243013</v>
      </c>
    </row>
    <row r="199" spans="1:7" x14ac:dyDescent="0.2">
      <c r="A199">
        <v>881</v>
      </c>
      <c r="B199">
        <v>272</v>
      </c>
      <c r="C199" t="s">
        <v>2823</v>
      </c>
      <c r="D199" t="s">
        <v>2824</v>
      </c>
      <c r="E199">
        <v>0.3940989077091217</v>
      </c>
      <c r="F199" t="s">
        <v>2825</v>
      </c>
      <c r="G199">
        <v>0.6911817592406525</v>
      </c>
    </row>
    <row r="200" spans="1:7" x14ac:dyDescent="0.2">
      <c r="A200">
        <v>883</v>
      </c>
      <c r="B200">
        <v>272</v>
      </c>
      <c r="C200" t="s">
        <v>2826</v>
      </c>
      <c r="D200" t="s">
        <v>2827</v>
      </c>
      <c r="E200">
        <v>0.60860586166381836</v>
      </c>
      <c r="F200" t="s">
        <v>2814</v>
      </c>
      <c r="G200">
        <v>0.58589057163335689</v>
      </c>
    </row>
    <row r="201" spans="1:7" x14ac:dyDescent="0.2">
      <c r="A201">
        <v>884</v>
      </c>
      <c r="B201">
        <v>272</v>
      </c>
      <c r="C201" t="s">
        <v>2828</v>
      </c>
      <c r="D201" t="s">
        <v>2829</v>
      </c>
      <c r="E201">
        <v>0.60105216503143311</v>
      </c>
      <c r="F201" t="s">
        <v>2809</v>
      </c>
      <c r="G201">
        <v>0.76427981900582664</v>
      </c>
    </row>
    <row r="202" spans="1:7" x14ac:dyDescent="0.2">
      <c r="A202">
        <v>886</v>
      </c>
      <c r="B202">
        <v>272</v>
      </c>
      <c r="C202" t="s">
        <v>2830</v>
      </c>
      <c r="D202" t="s">
        <v>2831</v>
      </c>
      <c r="E202">
        <v>0.61966699361801147</v>
      </c>
      <c r="F202" t="s">
        <v>2809</v>
      </c>
      <c r="G202">
        <v>0.44594236127338227</v>
      </c>
    </row>
    <row r="203" spans="1:7" x14ac:dyDescent="0.2">
      <c r="A203">
        <v>887</v>
      </c>
      <c r="B203">
        <v>272</v>
      </c>
      <c r="C203" t="s">
        <v>2832</v>
      </c>
      <c r="D203" t="s">
        <v>2833</v>
      </c>
      <c r="E203">
        <v>0.62832587957382202</v>
      </c>
      <c r="F203" t="s">
        <v>2809</v>
      </c>
      <c r="G203">
        <v>0.94432627830657434</v>
      </c>
    </row>
    <row r="204" spans="1:7" x14ac:dyDescent="0.2">
      <c r="A204">
        <v>889</v>
      </c>
      <c r="B204">
        <v>272</v>
      </c>
      <c r="C204" t="s">
        <v>2834</v>
      </c>
      <c r="D204" t="s">
        <v>2835</v>
      </c>
      <c r="E204">
        <v>0.27887508273124695</v>
      </c>
      <c r="F204" t="s">
        <v>2791</v>
      </c>
      <c r="G204">
        <v>0.30172299232204602</v>
      </c>
    </row>
    <row r="205" spans="1:7" x14ac:dyDescent="0.2">
      <c r="A205">
        <v>890</v>
      </c>
      <c r="B205">
        <v>272</v>
      </c>
      <c r="C205" t="s">
        <v>2836</v>
      </c>
      <c r="D205" t="s">
        <v>2837</v>
      </c>
      <c r="E205">
        <v>0.40968498587608337</v>
      </c>
      <c r="F205" t="s">
        <v>2838</v>
      </c>
      <c r="G205">
        <v>0.94536027128332967</v>
      </c>
    </row>
    <row r="206" spans="1:7" x14ac:dyDescent="0.2">
      <c r="A206">
        <v>891</v>
      </c>
      <c r="B206">
        <v>272</v>
      </c>
      <c r="C206" t="s">
        <v>2839</v>
      </c>
      <c r="D206" t="s">
        <v>2840</v>
      </c>
      <c r="E206">
        <v>0.60335934162139893</v>
      </c>
      <c r="F206" t="s">
        <v>2809</v>
      </c>
      <c r="G206">
        <v>0.26977687871455375</v>
      </c>
    </row>
    <row r="207" spans="1:7" x14ac:dyDescent="0.2">
      <c r="A207">
        <v>892</v>
      </c>
      <c r="B207">
        <v>272</v>
      </c>
      <c r="C207" t="s">
        <v>2841</v>
      </c>
      <c r="D207" t="s">
        <v>2842</v>
      </c>
      <c r="E207">
        <v>0.37019115686416626</v>
      </c>
      <c r="F207" t="s">
        <v>2843</v>
      </c>
      <c r="G207">
        <v>0.13811339665707958</v>
      </c>
    </row>
    <row r="208" spans="1:7" x14ac:dyDescent="0.2">
      <c r="A208">
        <v>893</v>
      </c>
      <c r="B208">
        <v>272</v>
      </c>
      <c r="C208" t="s">
        <v>2844</v>
      </c>
      <c r="D208" t="s">
        <v>2845</v>
      </c>
      <c r="E208">
        <v>0.59858822822570801</v>
      </c>
      <c r="F208" t="s">
        <v>2791</v>
      </c>
      <c r="G208">
        <v>0.56409444724320812</v>
      </c>
    </row>
    <row r="209" spans="1:7" x14ac:dyDescent="0.2">
      <c r="A209">
        <v>894</v>
      </c>
      <c r="B209">
        <v>272</v>
      </c>
      <c r="C209" t="s">
        <v>2846</v>
      </c>
      <c r="D209" t="s">
        <v>2847</v>
      </c>
      <c r="E209">
        <v>0.61833202838897705</v>
      </c>
      <c r="F209" t="s">
        <v>2848</v>
      </c>
      <c r="G209">
        <v>0.31308529102814259</v>
      </c>
    </row>
    <row r="210" spans="1:7" x14ac:dyDescent="0.2">
      <c r="A210">
        <v>895</v>
      </c>
      <c r="B210">
        <v>272</v>
      </c>
      <c r="C210" t="s">
        <v>2849</v>
      </c>
      <c r="D210" t="s">
        <v>2850</v>
      </c>
      <c r="E210">
        <v>0.61479294300079346</v>
      </c>
      <c r="F210" t="s">
        <v>2798</v>
      </c>
      <c r="G210">
        <v>0.60415334536737975</v>
      </c>
    </row>
    <row r="211" spans="1:7" x14ac:dyDescent="0.2">
      <c r="A211">
        <v>897</v>
      </c>
      <c r="B211">
        <v>272</v>
      </c>
      <c r="C211" t="s">
        <v>2851</v>
      </c>
      <c r="D211" t="s">
        <v>2852</v>
      </c>
      <c r="E211">
        <v>0.64204835891723633</v>
      </c>
      <c r="F211" t="s">
        <v>2806</v>
      </c>
      <c r="G211">
        <v>0.76742933366467936</v>
      </c>
    </row>
    <row r="212" spans="1:7" x14ac:dyDescent="0.2">
      <c r="A212">
        <v>898</v>
      </c>
      <c r="B212">
        <v>272</v>
      </c>
      <c r="C212" t="s">
        <v>2853</v>
      </c>
      <c r="D212" t="s">
        <v>2854</v>
      </c>
      <c r="E212">
        <v>0.63912850618362427</v>
      </c>
      <c r="F212" t="s">
        <v>2806</v>
      </c>
      <c r="G212">
        <v>0.52223249555698792</v>
      </c>
    </row>
    <row r="213" spans="1:7" x14ac:dyDescent="0.2">
      <c r="A213">
        <v>902</v>
      </c>
      <c r="B213">
        <v>272</v>
      </c>
      <c r="C213" t="s">
        <v>2855</v>
      </c>
      <c r="D213" t="s">
        <v>2856</v>
      </c>
      <c r="E213">
        <v>0.59195739030838013</v>
      </c>
      <c r="F213" t="s">
        <v>2791</v>
      </c>
      <c r="G213">
        <v>0.5962618787963534</v>
      </c>
    </row>
    <row r="214" spans="1:7" x14ac:dyDescent="0.2">
      <c r="A214">
        <v>1016</v>
      </c>
      <c r="B214">
        <v>324</v>
      </c>
      <c r="C214" t="s">
        <v>2857</v>
      </c>
      <c r="D214" t="s">
        <v>2858</v>
      </c>
      <c r="E214">
        <v>0.28081855177879333</v>
      </c>
      <c r="F214" t="s">
        <v>2859</v>
      </c>
      <c r="G214">
        <v>0.59539276314204959</v>
      </c>
    </row>
    <row r="215" spans="1:7" x14ac:dyDescent="0.2">
      <c r="A215">
        <v>1018</v>
      </c>
      <c r="B215">
        <v>324</v>
      </c>
      <c r="C215" t="s">
        <v>2860</v>
      </c>
      <c r="D215" t="s">
        <v>2861</v>
      </c>
      <c r="E215">
        <v>0.32831823825836182</v>
      </c>
      <c r="F215" t="s">
        <v>2862</v>
      </c>
      <c r="G215">
        <v>0.13204455781325702</v>
      </c>
    </row>
    <row r="216" spans="1:7" x14ac:dyDescent="0.2">
      <c r="A216">
        <v>1019</v>
      </c>
      <c r="B216">
        <v>324</v>
      </c>
      <c r="C216" t="s">
        <v>2863</v>
      </c>
      <c r="D216" t="s">
        <v>2864</v>
      </c>
      <c r="E216">
        <v>0.27813366055488586</v>
      </c>
      <c r="F216" t="s">
        <v>2865</v>
      </c>
      <c r="G216">
        <v>5.3504453959942737E-2</v>
      </c>
    </row>
    <row r="217" spans="1:7" x14ac:dyDescent="0.2">
      <c r="A217">
        <v>1020</v>
      </c>
      <c r="B217">
        <v>324</v>
      </c>
      <c r="C217" t="s">
        <v>2866</v>
      </c>
      <c r="D217" t="s">
        <v>2867</v>
      </c>
      <c r="E217">
        <v>0.32103860378265381</v>
      </c>
      <c r="F217" t="s">
        <v>2868</v>
      </c>
      <c r="G217">
        <v>0.21165347049077377</v>
      </c>
    </row>
    <row r="218" spans="1:7" x14ac:dyDescent="0.2">
      <c r="A218">
        <v>1021</v>
      </c>
      <c r="B218">
        <v>324</v>
      </c>
      <c r="C218" t="s">
        <v>2869</v>
      </c>
      <c r="D218" t="s">
        <v>2870</v>
      </c>
      <c r="E218">
        <v>0.51684242486953735</v>
      </c>
      <c r="F218" t="s">
        <v>2871</v>
      </c>
      <c r="G218">
        <v>0.26035252792950131</v>
      </c>
    </row>
    <row r="219" spans="1:7" x14ac:dyDescent="0.2">
      <c r="A219">
        <v>1022</v>
      </c>
      <c r="B219">
        <v>324</v>
      </c>
      <c r="C219" t="s">
        <v>2872</v>
      </c>
      <c r="D219" t="s">
        <v>2873</v>
      </c>
      <c r="E219">
        <v>0.29576098918914795</v>
      </c>
      <c r="F219" t="s">
        <v>2874</v>
      </c>
      <c r="G219">
        <v>0.46455868209366191</v>
      </c>
    </row>
    <row r="220" spans="1:7" x14ac:dyDescent="0.2">
      <c r="A220">
        <v>1023</v>
      </c>
      <c r="B220">
        <v>324</v>
      </c>
      <c r="C220" t="s">
        <v>2875</v>
      </c>
      <c r="D220" t="s">
        <v>2876</v>
      </c>
      <c r="E220">
        <v>0.30793339014053345</v>
      </c>
      <c r="F220" t="s">
        <v>2868</v>
      </c>
      <c r="G220">
        <v>0.16699241008844484</v>
      </c>
    </row>
    <row r="221" spans="1:7" x14ac:dyDescent="0.2">
      <c r="A221">
        <v>1025</v>
      </c>
      <c r="B221">
        <v>324</v>
      </c>
      <c r="C221" t="s">
        <v>2877</v>
      </c>
      <c r="D221" t="s">
        <v>2878</v>
      </c>
      <c r="E221">
        <v>0.31436845660209656</v>
      </c>
      <c r="F221" t="s">
        <v>2879</v>
      </c>
      <c r="G221">
        <v>0.18415845997312399</v>
      </c>
    </row>
    <row r="222" spans="1:7" x14ac:dyDescent="0.2">
      <c r="A222">
        <v>1027</v>
      </c>
      <c r="B222">
        <v>324</v>
      </c>
      <c r="C222" t="s">
        <v>2880</v>
      </c>
      <c r="D222" t="s">
        <v>2881</v>
      </c>
      <c r="E222">
        <v>0.51560133695602417</v>
      </c>
      <c r="F222" t="s">
        <v>2882</v>
      </c>
      <c r="G222">
        <v>0.29021955013387507</v>
      </c>
    </row>
    <row r="223" spans="1:7" x14ac:dyDescent="0.2">
      <c r="A223">
        <v>1032</v>
      </c>
      <c r="B223">
        <v>324</v>
      </c>
      <c r="C223" t="s">
        <v>2883</v>
      </c>
      <c r="D223" t="s">
        <v>2884</v>
      </c>
      <c r="E223">
        <v>0.37570980191230774</v>
      </c>
      <c r="F223" t="s">
        <v>2885</v>
      </c>
      <c r="G223">
        <v>0.26196131528030736</v>
      </c>
    </row>
    <row r="224" spans="1:7" x14ac:dyDescent="0.2">
      <c r="A224">
        <v>1033</v>
      </c>
      <c r="B224">
        <v>324</v>
      </c>
      <c r="C224" t="s">
        <v>2886</v>
      </c>
      <c r="D224" t="s">
        <v>2887</v>
      </c>
      <c r="E224">
        <v>0.38444891571998596</v>
      </c>
      <c r="F224" t="s">
        <v>2888</v>
      </c>
      <c r="G224">
        <v>0.2869629922137259</v>
      </c>
    </row>
    <row r="225" spans="1:7" x14ac:dyDescent="0.2">
      <c r="A225">
        <v>1034</v>
      </c>
      <c r="B225">
        <v>324</v>
      </c>
      <c r="C225" t="s">
        <v>2889</v>
      </c>
      <c r="D225" t="s">
        <v>2890</v>
      </c>
      <c r="E225">
        <v>0.3860507607460022</v>
      </c>
      <c r="F225" t="s">
        <v>2891</v>
      </c>
      <c r="G225">
        <v>0.55471798101677383</v>
      </c>
    </row>
    <row r="226" spans="1:7" x14ac:dyDescent="0.2">
      <c r="A226">
        <v>1035</v>
      </c>
      <c r="B226">
        <v>324</v>
      </c>
      <c r="C226" t="s">
        <v>2892</v>
      </c>
      <c r="D226" t="s">
        <v>2893</v>
      </c>
      <c r="E226">
        <v>0.34635862708091736</v>
      </c>
      <c r="F226" t="s">
        <v>2894</v>
      </c>
      <c r="G226">
        <v>0.30777749986141945</v>
      </c>
    </row>
    <row r="227" spans="1:7" x14ac:dyDescent="0.2">
      <c r="A227">
        <v>1039</v>
      </c>
      <c r="B227">
        <v>324</v>
      </c>
      <c r="C227" t="s">
        <v>2895</v>
      </c>
      <c r="D227" t="s">
        <v>2896</v>
      </c>
      <c r="E227">
        <v>0.51881062984466553</v>
      </c>
      <c r="F227" t="s">
        <v>2897</v>
      </c>
      <c r="G227">
        <v>6.5231545073944894E-2</v>
      </c>
    </row>
    <row r="228" spans="1:7" x14ac:dyDescent="0.2">
      <c r="A228">
        <v>1041</v>
      </c>
      <c r="B228">
        <v>324</v>
      </c>
      <c r="C228" t="s">
        <v>2898</v>
      </c>
      <c r="D228" t="s">
        <v>2899</v>
      </c>
      <c r="E228">
        <v>0.46600788831710815</v>
      </c>
      <c r="F228" t="s">
        <v>2897</v>
      </c>
      <c r="G228">
        <v>0.25265298177824647</v>
      </c>
    </row>
    <row r="229" spans="1:7" x14ac:dyDescent="0.2">
      <c r="A229">
        <v>1042</v>
      </c>
      <c r="B229">
        <v>324</v>
      </c>
      <c r="C229" t="s">
        <v>2900</v>
      </c>
      <c r="D229" t="s">
        <v>2901</v>
      </c>
      <c r="E229">
        <v>0.49666675925254822</v>
      </c>
      <c r="F229" t="s">
        <v>2902</v>
      </c>
      <c r="G229">
        <v>0.64307102009246886</v>
      </c>
    </row>
    <row r="230" spans="1:7" x14ac:dyDescent="0.2">
      <c r="A230">
        <v>1044</v>
      </c>
      <c r="B230">
        <v>324</v>
      </c>
      <c r="C230" t="s">
        <v>2903</v>
      </c>
      <c r="D230" t="s">
        <v>2904</v>
      </c>
      <c r="E230">
        <v>0.55611050128936768</v>
      </c>
      <c r="F230" t="s">
        <v>2882</v>
      </c>
      <c r="G230">
        <v>0.39893507302559661</v>
      </c>
    </row>
    <row r="231" spans="1:7" x14ac:dyDescent="0.2">
      <c r="A231">
        <v>1046</v>
      </c>
      <c r="B231">
        <v>324</v>
      </c>
      <c r="C231" t="s">
        <v>2905</v>
      </c>
      <c r="D231" t="s">
        <v>2906</v>
      </c>
      <c r="E231">
        <v>0.53476804494857788</v>
      </c>
      <c r="F231" t="s">
        <v>2907</v>
      </c>
      <c r="G231">
        <v>0.45598565583141504</v>
      </c>
    </row>
    <row r="232" spans="1:7" x14ac:dyDescent="0.2">
      <c r="A232">
        <v>1048</v>
      </c>
      <c r="B232">
        <v>324</v>
      </c>
      <c r="C232" t="s">
        <v>2908</v>
      </c>
      <c r="D232" t="s">
        <v>2909</v>
      </c>
      <c r="E232">
        <v>0.56458967924118042</v>
      </c>
      <c r="F232" t="s">
        <v>2910</v>
      </c>
      <c r="G232">
        <v>0.50538435883862909</v>
      </c>
    </row>
    <row r="233" spans="1:7" x14ac:dyDescent="0.2">
      <c r="A233">
        <v>1049</v>
      </c>
      <c r="B233">
        <v>324</v>
      </c>
      <c r="C233" t="s">
        <v>739</v>
      </c>
      <c r="D233" t="s">
        <v>2911</v>
      </c>
      <c r="E233">
        <v>0.50886422395706177</v>
      </c>
      <c r="F233" t="s">
        <v>2907</v>
      </c>
      <c r="G233">
        <v>0.1265773089110673</v>
      </c>
    </row>
    <row r="234" spans="1:7" x14ac:dyDescent="0.2">
      <c r="A234">
        <v>1050</v>
      </c>
      <c r="B234">
        <v>324</v>
      </c>
      <c r="C234" t="s">
        <v>2912</v>
      </c>
      <c r="D234" t="s">
        <v>2913</v>
      </c>
      <c r="E234">
        <v>0.52474451065063477</v>
      </c>
      <c r="F234" t="s">
        <v>2914</v>
      </c>
      <c r="G234">
        <v>0.53915580073508096</v>
      </c>
    </row>
    <row r="235" spans="1:7" x14ac:dyDescent="0.2">
      <c r="A235">
        <v>1051</v>
      </c>
      <c r="B235">
        <v>324</v>
      </c>
      <c r="C235" t="s">
        <v>2915</v>
      </c>
      <c r="D235" t="s">
        <v>2916</v>
      </c>
      <c r="E235">
        <v>0.47832798957824707</v>
      </c>
      <c r="F235" t="s">
        <v>2907</v>
      </c>
      <c r="G235">
        <v>0.8158074374040637</v>
      </c>
    </row>
    <row r="236" spans="1:7" x14ac:dyDescent="0.2">
      <c r="A236">
        <v>1052</v>
      </c>
      <c r="B236">
        <v>324</v>
      </c>
      <c r="C236" t="s">
        <v>2917</v>
      </c>
      <c r="D236" t="s">
        <v>2918</v>
      </c>
      <c r="E236">
        <v>0.45802506804466248</v>
      </c>
      <c r="F236" t="s">
        <v>2919</v>
      </c>
      <c r="G236">
        <v>0.43151256622048345</v>
      </c>
    </row>
    <row r="237" spans="1:7" x14ac:dyDescent="0.2">
      <c r="A237">
        <v>1054</v>
      </c>
      <c r="B237">
        <v>324</v>
      </c>
      <c r="C237" t="s">
        <v>2920</v>
      </c>
      <c r="D237" t="s">
        <v>2921</v>
      </c>
      <c r="E237">
        <v>0.52663421630859375</v>
      </c>
      <c r="F237" t="s">
        <v>2910</v>
      </c>
      <c r="G237">
        <v>0.63617144559595751</v>
      </c>
    </row>
    <row r="238" spans="1:7" x14ac:dyDescent="0.2">
      <c r="A238">
        <v>1055</v>
      </c>
      <c r="B238">
        <v>324</v>
      </c>
      <c r="C238" t="s">
        <v>2922</v>
      </c>
      <c r="D238" t="s">
        <v>2923</v>
      </c>
      <c r="E238">
        <v>0.49419823288917542</v>
      </c>
      <c r="F238" t="s">
        <v>2924</v>
      </c>
      <c r="G238">
        <v>0.28702395249937535</v>
      </c>
    </row>
    <row r="239" spans="1:7" x14ac:dyDescent="0.2">
      <c r="A239">
        <v>1058</v>
      </c>
      <c r="B239">
        <v>324</v>
      </c>
      <c r="C239" t="s">
        <v>2925</v>
      </c>
      <c r="D239" t="s">
        <v>2926</v>
      </c>
      <c r="E239">
        <v>0.54055905342102051</v>
      </c>
      <c r="F239" t="s">
        <v>2894</v>
      </c>
      <c r="G239">
        <v>0.56249976437948457</v>
      </c>
    </row>
    <row r="240" spans="1:7" x14ac:dyDescent="0.2">
      <c r="A240">
        <v>1060</v>
      </c>
      <c r="B240">
        <v>324</v>
      </c>
      <c r="C240" t="s">
        <v>2927</v>
      </c>
      <c r="D240" t="s">
        <v>2928</v>
      </c>
      <c r="E240">
        <v>0.58422809839248657</v>
      </c>
      <c r="F240" t="s">
        <v>2929</v>
      </c>
      <c r="G240">
        <v>0.21537395058628869</v>
      </c>
    </row>
    <row r="241" spans="1:7" x14ac:dyDescent="0.2">
      <c r="A241">
        <v>1062</v>
      </c>
      <c r="B241">
        <v>324</v>
      </c>
      <c r="C241" t="s">
        <v>2930</v>
      </c>
      <c r="D241" t="s">
        <v>2931</v>
      </c>
      <c r="E241">
        <v>0.27652820944786072</v>
      </c>
      <c r="F241" t="s">
        <v>2932</v>
      </c>
      <c r="G241">
        <v>0.22241920106734611</v>
      </c>
    </row>
    <row r="242" spans="1:7" x14ac:dyDescent="0.2">
      <c r="A242">
        <v>1063</v>
      </c>
      <c r="B242">
        <v>324</v>
      </c>
      <c r="C242" t="s">
        <v>742</v>
      </c>
      <c r="D242" t="s">
        <v>2933</v>
      </c>
      <c r="E242">
        <v>0.58545970916748047</v>
      </c>
      <c r="F242" t="s">
        <v>2934</v>
      </c>
      <c r="G242">
        <v>0.51483814877863521</v>
      </c>
    </row>
    <row r="243" spans="1:7" x14ac:dyDescent="0.2">
      <c r="A243">
        <v>1064</v>
      </c>
      <c r="B243">
        <v>324</v>
      </c>
      <c r="C243" t="s">
        <v>2935</v>
      </c>
      <c r="D243" t="s">
        <v>2936</v>
      </c>
      <c r="E243">
        <v>0.30727234482765198</v>
      </c>
      <c r="F243" t="s">
        <v>2937</v>
      </c>
      <c r="G243">
        <v>0.28437181117254884</v>
      </c>
    </row>
    <row r="244" spans="1:7" x14ac:dyDescent="0.2">
      <c r="A244">
        <v>1066</v>
      </c>
      <c r="B244">
        <v>324</v>
      </c>
      <c r="C244" t="s">
        <v>2938</v>
      </c>
      <c r="D244" t="s">
        <v>2939</v>
      </c>
      <c r="E244">
        <v>0.54570502042770386</v>
      </c>
      <c r="F244" t="s">
        <v>2940</v>
      </c>
      <c r="G244">
        <v>0.41409310059181298</v>
      </c>
    </row>
    <row r="245" spans="1:7" x14ac:dyDescent="0.2">
      <c r="A245">
        <v>1067</v>
      </c>
      <c r="B245">
        <v>324</v>
      </c>
      <c r="C245" t="s">
        <v>2941</v>
      </c>
      <c r="D245" t="s">
        <v>2942</v>
      </c>
      <c r="E245">
        <v>0.54563921689987183</v>
      </c>
      <c r="F245" t="s">
        <v>2943</v>
      </c>
      <c r="G245">
        <v>0.17957927860599573</v>
      </c>
    </row>
    <row r="246" spans="1:7" x14ac:dyDescent="0.2">
      <c r="A246">
        <v>1068</v>
      </c>
      <c r="B246">
        <v>324</v>
      </c>
      <c r="C246" t="s">
        <v>2944</v>
      </c>
      <c r="D246" t="s">
        <v>2945</v>
      </c>
      <c r="E246">
        <v>0.57390296459197998</v>
      </c>
      <c r="F246" t="s">
        <v>2929</v>
      </c>
      <c r="G246">
        <v>0.39693885060864265</v>
      </c>
    </row>
    <row r="247" spans="1:7" x14ac:dyDescent="0.2">
      <c r="A247">
        <v>1070</v>
      </c>
      <c r="B247">
        <v>324</v>
      </c>
      <c r="C247" t="s">
        <v>748</v>
      </c>
      <c r="D247" t="s">
        <v>2946</v>
      </c>
      <c r="E247">
        <v>0.59485101699829102</v>
      </c>
      <c r="F247" t="s">
        <v>2907</v>
      </c>
      <c r="G247">
        <v>0.41927399459974912</v>
      </c>
    </row>
    <row r="248" spans="1:7" x14ac:dyDescent="0.2">
      <c r="A248">
        <v>1071</v>
      </c>
      <c r="B248">
        <v>324</v>
      </c>
      <c r="C248" t="s">
        <v>2947</v>
      </c>
      <c r="D248" t="s">
        <v>2948</v>
      </c>
      <c r="E248">
        <v>0.58180689811706543</v>
      </c>
      <c r="F248" t="s">
        <v>2929</v>
      </c>
      <c r="G248">
        <v>0.18777310981525724</v>
      </c>
    </row>
    <row r="249" spans="1:7" x14ac:dyDescent="0.2">
      <c r="A249">
        <v>1072</v>
      </c>
      <c r="B249">
        <v>324</v>
      </c>
      <c r="C249" t="s">
        <v>2949</v>
      </c>
      <c r="D249" t="s">
        <v>2950</v>
      </c>
      <c r="E249">
        <v>0.58839148283004761</v>
      </c>
      <c r="F249" t="s">
        <v>2951</v>
      </c>
      <c r="G249">
        <v>0.4689555897114</v>
      </c>
    </row>
    <row r="250" spans="1:7" x14ac:dyDescent="0.2">
      <c r="A250">
        <v>1073</v>
      </c>
      <c r="B250">
        <v>324</v>
      </c>
      <c r="C250" t="s">
        <v>751</v>
      </c>
      <c r="D250" t="s">
        <v>2952</v>
      </c>
      <c r="E250">
        <v>0.3523440957069397</v>
      </c>
      <c r="F250" t="s">
        <v>2907</v>
      </c>
      <c r="G250">
        <v>0.68236283016543076</v>
      </c>
    </row>
    <row r="251" spans="1:7" x14ac:dyDescent="0.2">
      <c r="A251">
        <v>1075</v>
      </c>
      <c r="B251">
        <v>324</v>
      </c>
      <c r="C251" t="s">
        <v>2953</v>
      </c>
      <c r="D251" t="s">
        <v>2954</v>
      </c>
      <c r="E251">
        <v>0.4863186776638031</v>
      </c>
      <c r="F251" t="s">
        <v>2929</v>
      </c>
      <c r="G251">
        <v>0.54067921193568791</v>
      </c>
    </row>
    <row r="252" spans="1:7" x14ac:dyDescent="0.2">
      <c r="A252">
        <v>1079</v>
      </c>
      <c r="B252">
        <v>324</v>
      </c>
      <c r="C252" t="s">
        <v>2955</v>
      </c>
      <c r="D252" t="s">
        <v>2956</v>
      </c>
      <c r="E252">
        <v>0.35286614298820496</v>
      </c>
      <c r="F252" t="s">
        <v>2957</v>
      </c>
      <c r="G252">
        <v>0.32731447754255949</v>
      </c>
    </row>
    <row r="253" spans="1:7" x14ac:dyDescent="0.2">
      <c r="A253">
        <v>1085</v>
      </c>
      <c r="B253">
        <v>316</v>
      </c>
      <c r="C253" t="s">
        <v>2958</v>
      </c>
      <c r="D253" t="s">
        <v>2959</v>
      </c>
      <c r="E253">
        <v>0.29853549599647522</v>
      </c>
      <c r="F253" t="s">
        <v>2960</v>
      </c>
      <c r="G253">
        <v>9.0516283987048127E-2</v>
      </c>
    </row>
    <row r="254" spans="1:7" x14ac:dyDescent="0.2">
      <c r="A254">
        <v>1087</v>
      </c>
      <c r="B254">
        <v>324</v>
      </c>
      <c r="C254" t="s">
        <v>2961</v>
      </c>
      <c r="D254" t="s">
        <v>2962</v>
      </c>
      <c r="E254">
        <v>0.60804587602615356</v>
      </c>
      <c r="F254" t="s">
        <v>2963</v>
      </c>
      <c r="G254">
        <v>0.25851681701893203</v>
      </c>
    </row>
    <row r="255" spans="1:7" x14ac:dyDescent="0.2">
      <c r="A255">
        <v>1091</v>
      </c>
      <c r="B255">
        <v>324</v>
      </c>
      <c r="C255" t="s">
        <v>2964</v>
      </c>
      <c r="D255" t="s">
        <v>2965</v>
      </c>
      <c r="E255">
        <v>0.57533496618270874</v>
      </c>
      <c r="F255" t="s">
        <v>2924</v>
      </c>
      <c r="G255">
        <v>0.3073447067403911</v>
      </c>
    </row>
    <row r="256" spans="1:7" x14ac:dyDescent="0.2">
      <c r="A256">
        <v>1092</v>
      </c>
      <c r="B256">
        <v>324</v>
      </c>
      <c r="C256" t="s">
        <v>2966</v>
      </c>
      <c r="D256" t="s">
        <v>2967</v>
      </c>
      <c r="E256">
        <v>0.52825939655303955</v>
      </c>
      <c r="F256" t="s">
        <v>2968</v>
      </c>
      <c r="G256">
        <v>0.2683697572562127</v>
      </c>
    </row>
    <row r="257" spans="1:7" x14ac:dyDescent="0.2">
      <c r="A257">
        <v>1095</v>
      </c>
      <c r="B257">
        <v>316</v>
      </c>
      <c r="C257" t="s">
        <v>2969</v>
      </c>
      <c r="D257" t="s">
        <v>2970</v>
      </c>
      <c r="E257">
        <v>0.25212410092353821</v>
      </c>
      <c r="F257" t="s">
        <v>2971</v>
      </c>
      <c r="G257">
        <v>0.17119743997134235</v>
      </c>
    </row>
    <row r="258" spans="1:7" x14ac:dyDescent="0.2">
      <c r="A258">
        <v>1097</v>
      </c>
      <c r="B258">
        <v>316</v>
      </c>
      <c r="C258" t="s">
        <v>2972</v>
      </c>
      <c r="D258" t="s">
        <v>2973</v>
      </c>
      <c r="E258">
        <v>0.26040580868721008</v>
      </c>
      <c r="F258" t="s">
        <v>2974</v>
      </c>
      <c r="G258">
        <v>0.26816413005156092</v>
      </c>
    </row>
    <row r="259" spans="1:7" x14ac:dyDescent="0.2">
      <c r="A259">
        <v>1099</v>
      </c>
      <c r="B259">
        <v>316</v>
      </c>
      <c r="C259" t="s">
        <v>2975</v>
      </c>
      <c r="D259" t="s">
        <v>2976</v>
      </c>
      <c r="E259">
        <v>0.42197024822235107</v>
      </c>
      <c r="F259" t="s">
        <v>2977</v>
      </c>
      <c r="G259">
        <v>8.5040268275132849E-2</v>
      </c>
    </row>
    <row r="260" spans="1:7" x14ac:dyDescent="0.2">
      <c r="A260">
        <v>1102</v>
      </c>
      <c r="B260">
        <v>316</v>
      </c>
      <c r="C260" t="s">
        <v>2978</v>
      </c>
      <c r="D260" t="s">
        <v>2979</v>
      </c>
      <c r="E260">
        <v>0.40984839200973511</v>
      </c>
      <c r="F260" t="s">
        <v>2980</v>
      </c>
      <c r="G260">
        <v>0.23284795433644156</v>
      </c>
    </row>
    <row r="261" spans="1:7" x14ac:dyDescent="0.2">
      <c r="A261">
        <v>1103</v>
      </c>
      <c r="B261">
        <v>316</v>
      </c>
      <c r="C261" t="s">
        <v>2981</v>
      </c>
      <c r="D261" t="s">
        <v>2982</v>
      </c>
      <c r="E261">
        <v>0.53104996681213379</v>
      </c>
      <c r="F261" t="s">
        <v>2983</v>
      </c>
      <c r="G261">
        <v>7.6461852403708008E-2</v>
      </c>
    </row>
    <row r="262" spans="1:7" x14ac:dyDescent="0.2">
      <c r="A262">
        <v>1108</v>
      </c>
      <c r="B262">
        <v>316</v>
      </c>
      <c r="C262" t="s">
        <v>2984</v>
      </c>
      <c r="D262" t="s">
        <v>2985</v>
      </c>
      <c r="E262">
        <v>0.33376017212867737</v>
      </c>
      <c r="F262" t="s">
        <v>2986</v>
      </c>
      <c r="G262">
        <v>7.9452503697554688E-2</v>
      </c>
    </row>
    <row r="263" spans="1:7" x14ac:dyDescent="0.2">
      <c r="A263">
        <v>1113</v>
      </c>
      <c r="B263">
        <v>316</v>
      </c>
      <c r="C263" t="s">
        <v>2987</v>
      </c>
      <c r="D263" t="s">
        <v>2988</v>
      </c>
      <c r="E263">
        <v>0.48803487420082092</v>
      </c>
      <c r="F263" t="s">
        <v>2989</v>
      </c>
      <c r="G263">
        <v>0.22661754408668597</v>
      </c>
    </row>
    <row r="264" spans="1:7" x14ac:dyDescent="0.2">
      <c r="A264">
        <v>1114</v>
      </c>
      <c r="B264">
        <v>316</v>
      </c>
      <c r="C264" t="s">
        <v>2990</v>
      </c>
      <c r="D264" t="s">
        <v>2991</v>
      </c>
      <c r="E264">
        <v>0.42602190375328064</v>
      </c>
      <c r="F264" t="s">
        <v>2992</v>
      </c>
      <c r="G264">
        <v>0.66388470058345495</v>
      </c>
    </row>
    <row r="265" spans="1:7" x14ac:dyDescent="0.2">
      <c r="A265">
        <v>1116</v>
      </c>
      <c r="B265">
        <v>316</v>
      </c>
      <c r="C265" t="s">
        <v>2993</v>
      </c>
      <c r="D265" t="s">
        <v>2994</v>
      </c>
      <c r="E265">
        <v>0.35028702020645142</v>
      </c>
      <c r="F265" t="s">
        <v>2995</v>
      </c>
      <c r="G265">
        <v>0.21124625652470541</v>
      </c>
    </row>
    <row r="266" spans="1:7" x14ac:dyDescent="0.2">
      <c r="A266">
        <v>1117</v>
      </c>
      <c r="B266">
        <v>316</v>
      </c>
      <c r="C266" t="s">
        <v>2996</v>
      </c>
      <c r="D266" t="s">
        <v>2997</v>
      </c>
      <c r="E266">
        <v>0.4266190230846405</v>
      </c>
      <c r="F266" t="s">
        <v>2998</v>
      </c>
      <c r="G266">
        <v>0.12818874042825046</v>
      </c>
    </row>
    <row r="267" spans="1:7" x14ac:dyDescent="0.2">
      <c r="A267">
        <v>1123</v>
      </c>
      <c r="B267">
        <v>316</v>
      </c>
      <c r="C267" t="s">
        <v>2999</v>
      </c>
      <c r="D267" t="s">
        <v>3000</v>
      </c>
      <c r="E267">
        <v>0.47514829039573669</v>
      </c>
      <c r="F267" t="s">
        <v>2986</v>
      </c>
      <c r="G267">
        <v>0.56535817512717923</v>
      </c>
    </row>
    <row r="268" spans="1:7" x14ac:dyDescent="0.2">
      <c r="A268">
        <v>1124</v>
      </c>
      <c r="B268">
        <v>316</v>
      </c>
      <c r="C268" t="s">
        <v>3001</v>
      </c>
      <c r="D268" t="s">
        <v>3002</v>
      </c>
      <c r="E268">
        <v>0.5003056526184082</v>
      </c>
      <c r="F268" t="s">
        <v>2986</v>
      </c>
      <c r="G268">
        <v>0.10324567135354321</v>
      </c>
    </row>
    <row r="269" spans="1:7" x14ac:dyDescent="0.2">
      <c r="A269">
        <v>1133</v>
      </c>
      <c r="B269">
        <v>316</v>
      </c>
      <c r="C269" t="s">
        <v>3003</v>
      </c>
      <c r="D269" t="s">
        <v>3004</v>
      </c>
      <c r="E269">
        <v>0.49991276860237122</v>
      </c>
      <c r="F269" t="s">
        <v>3005</v>
      </c>
      <c r="G269">
        <v>0.2127153220983187</v>
      </c>
    </row>
    <row r="270" spans="1:7" x14ac:dyDescent="0.2">
      <c r="A270">
        <v>1134</v>
      </c>
      <c r="B270">
        <v>316</v>
      </c>
      <c r="C270" t="s">
        <v>3006</v>
      </c>
      <c r="D270" t="s">
        <v>3007</v>
      </c>
      <c r="E270">
        <v>0.46959981322288513</v>
      </c>
      <c r="F270" t="s">
        <v>2986</v>
      </c>
      <c r="G270">
        <v>0.25911788317272716</v>
      </c>
    </row>
    <row r="271" spans="1:7" x14ac:dyDescent="0.2">
      <c r="A271">
        <v>1136</v>
      </c>
      <c r="B271">
        <v>316</v>
      </c>
      <c r="C271" t="s">
        <v>3008</v>
      </c>
      <c r="D271" t="s">
        <v>3009</v>
      </c>
      <c r="E271">
        <v>0.41253536939620972</v>
      </c>
      <c r="F271" t="s">
        <v>3010</v>
      </c>
      <c r="G271">
        <v>0.80320749922876067</v>
      </c>
    </row>
    <row r="272" spans="1:7" x14ac:dyDescent="0.2">
      <c r="A272">
        <v>1137</v>
      </c>
      <c r="B272">
        <v>316</v>
      </c>
      <c r="C272" t="s">
        <v>3011</v>
      </c>
      <c r="D272" t="s">
        <v>3012</v>
      </c>
      <c r="E272">
        <v>0.43334519863128662</v>
      </c>
      <c r="F272" t="s">
        <v>3013</v>
      </c>
      <c r="G272">
        <v>0.34285859416797743</v>
      </c>
    </row>
    <row r="273" spans="1:7" x14ac:dyDescent="0.2">
      <c r="A273">
        <v>1138</v>
      </c>
      <c r="B273">
        <v>316</v>
      </c>
      <c r="C273" t="s">
        <v>3014</v>
      </c>
      <c r="D273" t="s">
        <v>3015</v>
      </c>
      <c r="E273">
        <v>0.54060673713684082</v>
      </c>
      <c r="F273" t="s">
        <v>3016</v>
      </c>
      <c r="G273">
        <v>0.32649718859185706</v>
      </c>
    </row>
    <row r="274" spans="1:7" x14ac:dyDescent="0.2">
      <c r="A274">
        <v>1139</v>
      </c>
      <c r="B274">
        <v>316</v>
      </c>
      <c r="C274" t="s">
        <v>3017</v>
      </c>
      <c r="D274" t="s">
        <v>3018</v>
      </c>
      <c r="E274">
        <v>0.53148400783538818</v>
      </c>
      <c r="F274" t="s">
        <v>3019</v>
      </c>
      <c r="G274">
        <v>0.29906770469824667</v>
      </c>
    </row>
    <row r="275" spans="1:7" x14ac:dyDescent="0.2">
      <c r="A275">
        <v>1142</v>
      </c>
      <c r="B275">
        <v>316</v>
      </c>
      <c r="C275" t="s">
        <v>3020</v>
      </c>
      <c r="D275" t="s">
        <v>3021</v>
      </c>
      <c r="E275">
        <v>0.41766253113746643</v>
      </c>
      <c r="F275" t="s">
        <v>3022</v>
      </c>
      <c r="G275">
        <v>0.35312670169705307</v>
      </c>
    </row>
    <row r="276" spans="1:7" x14ac:dyDescent="0.2">
      <c r="A276">
        <v>1143</v>
      </c>
      <c r="B276">
        <v>316</v>
      </c>
      <c r="C276" t="s">
        <v>757</v>
      </c>
      <c r="D276" t="s">
        <v>3023</v>
      </c>
      <c r="E276">
        <v>0.59994018077850342</v>
      </c>
      <c r="F276" t="s">
        <v>3019</v>
      </c>
      <c r="G276">
        <v>0.25335008659304453</v>
      </c>
    </row>
    <row r="277" spans="1:7" x14ac:dyDescent="0.2">
      <c r="A277">
        <v>1144</v>
      </c>
      <c r="B277">
        <v>316</v>
      </c>
      <c r="C277" t="s">
        <v>3024</v>
      </c>
      <c r="D277" t="s">
        <v>3025</v>
      </c>
      <c r="E277">
        <v>0.49416762590408325</v>
      </c>
      <c r="F277" t="s">
        <v>2986</v>
      </c>
      <c r="G277">
        <v>0.64799586817675048</v>
      </c>
    </row>
    <row r="278" spans="1:7" x14ac:dyDescent="0.2">
      <c r="A278">
        <v>1145</v>
      </c>
      <c r="B278">
        <v>316</v>
      </c>
      <c r="C278" t="s">
        <v>3026</v>
      </c>
      <c r="D278" t="s">
        <v>3027</v>
      </c>
      <c r="E278">
        <v>0.40641164779663086</v>
      </c>
      <c r="F278" t="s">
        <v>3028</v>
      </c>
      <c r="G278">
        <v>0.11059424100012362</v>
      </c>
    </row>
    <row r="279" spans="1:7" x14ac:dyDescent="0.2">
      <c r="A279">
        <v>1146</v>
      </c>
      <c r="B279">
        <v>316</v>
      </c>
      <c r="C279" t="s">
        <v>3029</v>
      </c>
      <c r="D279" t="s">
        <v>3030</v>
      </c>
      <c r="E279">
        <v>0.45994728803634644</v>
      </c>
      <c r="F279" t="s">
        <v>2986</v>
      </c>
      <c r="G279">
        <v>0.47327801461642549</v>
      </c>
    </row>
    <row r="280" spans="1:7" x14ac:dyDescent="0.2">
      <c r="A280">
        <v>1147</v>
      </c>
      <c r="B280">
        <v>316</v>
      </c>
      <c r="C280" t="s">
        <v>3031</v>
      </c>
      <c r="D280" t="s">
        <v>3032</v>
      </c>
      <c r="E280">
        <v>0.42636054754257202</v>
      </c>
      <c r="F280" t="s">
        <v>3033</v>
      </c>
      <c r="G280">
        <v>0.2485469196697899</v>
      </c>
    </row>
    <row r="281" spans="1:7" x14ac:dyDescent="0.2">
      <c r="A281">
        <v>1148</v>
      </c>
      <c r="B281">
        <v>316</v>
      </c>
      <c r="C281" t="s">
        <v>3034</v>
      </c>
      <c r="D281" t="s">
        <v>3035</v>
      </c>
      <c r="E281">
        <v>0.39060363173484802</v>
      </c>
      <c r="F281" t="s">
        <v>3036</v>
      </c>
      <c r="G281">
        <v>0.14379096896723112</v>
      </c>
    </row>
    <row r="282" spans="1:7" x14ac:dyDescent="0.2">
      <c r="A282">
        <v>1149</v>
      </c>
      <c r="B282">
        <v>316</v>
      </c>
      <c r="C282" t="s">
        <v>3037</v>
      </c>
      <c r="D282" t="s">
        <v>3038</v>
      </c>
      <c r="E282">
        <v>0.39207401871681213</v>
      </c>
      <c r="F282" t="s">
        <v>3039</v>
      </c>
      <c r="G282">
        <v>0.35103520301573532</v>
      </c>
    </row>
    <row r="283" spans="1:7" x14ac:dyDescent="0.2">
      <c r="A283">
        <v>1150</v>
      </c>
      <c r="B283">
        <v>316</v>
      </c>
      <c r="C283" t="s">
        <v>760</v>
      </c>
      <c r="D283" t="s">
        <v>3040</v>
      </c>
      <c r="E283">
        <v>0.4088033139705658</v>
      </c>
      <c r="F283" t="s">
        <v>2989</v>
      </c>
      <c r="G283">
        <v>0.27830602956819178</v>
      </c>
    </row>
    <row r="284" spans="1:7" x14ac:dyDescent="0.2">
      <c r="A284">
        <v>1151</v>
      </c>
      <c r="B284">
        <v>316</v>
      </c>
      <c r="C284" t="s">
        <v>3041</v>
      </c>
      <c r="D284" t="s">
        <v>3042</v>
      </c>
      <c r="E284">
        <v>0.42972850799560547</v>
      </c>
      <c r="F284" t="s">
        <v>3005</v>
      </c>
      <c r="G284">
        <v>0.28394492955085965</v>
      </c>
    </row>
    <row r="285" spans="1:7" x14ac:dyDescent="0.2">
      <c r="A285">
        <v>1152</v>
      </c>
      <c r="B285">
        <v>316</v>
      </c>
      <c r="C285" t="s">
        <v>3043</v>
      </c>
      <c r="D285" t="s">
        <v>3044</v>
      </c>
      <c r="E285">
        <v>0.52726161479949951</v>
      </c>
      <c r="F285" t="s">
        <v>3045</v>
      </c>
      <c r="G285">
        <v>0.10851885899539088</v>
      </c>
    </row>
    <row r="286" spans="1:7" x14ac:dyDescent="0.2">
      <c r="A286">
        <v>1153</v>
      </c>
      <c r="B286">
        <v>316</v>
      </c>
      <c r="C286" t="s">
        <v>3046</v>
      </c>
      <c r="D286" t="s">
        <v>3047</v>
      </c>
      <c r="E286">
        <v>0.25809326767921448</v>
      </c>
      <c r="F286" t="s">
        <v>3048</v>
      </c>
      <c r="G286">
        <v>0.16421194775095707</v>
      </c>
    </row>
    <row r="287" spans="1:7" x14ac:dyDescent="0.2">
      <c r="A287">
        <v>1154</v>
      </c>
      <c r="B287">
        <v>316</v>
      </c>
      <c r="C287" t="s">
        <v>3049</v>
      </c>
      <c r="D287" t="s">
        <v>3050</v>
      </c>
      <c r="E287">
        <v>0.5482553243637085</v>
      </c>
      <c r="F287" t="s">
        <v>2989</v>
      </c>
      <c r="G287">
        <v>0.52013638154480335</v>
      </c>
    </row>
    <row r="288" spans="1:7" x14ac:dyDescent="0.2">
      <c r="A288">
        <v>1155</v>
      </c>
      <c r="B288">
        <v>316</v>
      </c>
      <c r="C288" t="s">
        <v>3051</v>
      </c>
      <c r="D288" t="s">
        <v>3052</v>
      </c>
      <c r="E288">
        <v>0.58043515682220459</v>
      </c>
      <c r="F288" t="s">
        <v>3016</v>
      </c>
      <c r="G288">
        <v>0.37390341301013752</v>
      </c>
    </row>
    <row r="289" spans="1:7" x14ac:dyDescent="0.2">
      <c r="A289">
        <v>1156</v>
      </c>
      <c r="B289">
        <v>316</v>
      </c>
      <c r="C289" t="s">
        <v>3053</v>
      </c>
      <c r="D289" t="s">
        <v>3054</v>
      </c>
      <c r="E289">
        <v>0.53523933887481689</v>
      </c>
      <c r="F289" t="s">
        <v>3010</v>
      </c>
      <c r="G289">
        <v>0.45650767199862413</v>
      </c>
    </row>
    <row r="290" spans="1:7" x14ac:dyDescent="0.2">
      <c r="A290">
        <v>1157</v>
      </c>
      <c r="B290">
        <v>316</v>
      </c>
      <c r="C290" t="s">
        <v>763</v>
      </c>
      <c r="D290" t="s">
        <v>3055</v>
      </c>
      <c r="E290">
        <v>0.54780107736587524</v>
      </c>
      <c r="F290" t="s">
        <v>3056</v>
      </c>
      <c r="G290">
        <v>0.31396506568259697</v>
      </c>
    </row>
    <row r="291" spans="1:7" x14ac:dyDescent="0.2">
      <c r="A291">
        <v>1158</v>
      </c>
      <c r="B291">
        <v>316</v>
      </c>
      <c r="C291" t="s">
        <v>3057</v>
      </c>
      <c r="D291" t="s">
        <v>3058</v>
      </c>
      <c r="E291">
        <v>0.58224540948867798</v>
      </c>
      <c r="F291" t="s">
        <v>2986</v>
      </c>
      <c r="G291">
        <v>0.22159515611314171</v>
      </c>
    </row>
    <row r="292" spans="1:7" x14ac:dyDescent="0.2">
      <c r="A292">
        <v>1159</v>
      </c>
      <c r="B292">
        <v>316</v>
      </c>
      <c r="C292" t="s">
        <v>3059</v>
      </c>
      <c r="D292" t="s">
        <v>3060</v>
      </c>
      <c r="E292">
        <v>0.55969715118408203</v>
      </c>
      <c r="F292" t="s">
        <v>3061</v>
      </c>
      <c r="G292">
        <v>0.11274732278247825</v>
      </c>
    </row>
    <row r="293" spans="1:7" x14ac:dyDescent="0.2">
      <c r="A293">
        <v>1160</v>
      </c>
      <c r="B293">
        <v>316</v>
      </c>
      <c r="C293" t="s">
        <v>3062</v>
      </c>
      <c r="D293" t="s">
        <v>3063</v>
      </c>
      <c r="E293">
        <v>0.60942429304122925</v>
      </c>
      <c r="F293" t="s">
        <v>3064</v>
      </c>
      <c r="G293">
        <v>0.10070255653443815</v>
      </c>
    </row>
    <row r="294" spans="1:7" x14ac:dyDescent="0.2">
      <c r="A294">
        <v>1161</v>
      </c>
      <c r="B294">
        <v>316</v>
      </c>
      <c r="C294" t="s">
        <v>3065</v>
      </c>
      <c r="D294" t="s">
        <v>3066</v>
      </c>
      <c r="E294">
        <v>0.57656991481781006</v>
      </c>
      <c r="F294" t="s">
        <v>2986</v>
      </c>
      <c r="G294">
        <v>0.60185287418414601</v>
      </c>
    </row>
    <row r="295" spans="1:7" x14ac:dyDescent="0.2">
      <c r="A295">
        <v>1163</v>
      </c>
      <c r="B295">
        <v>316</v>
      </c>
      <c r="C295" t="s">
        <v>3067</v>
      </c>
      <c r="D295" t="s">
        <v>3068</v>
      </c>
      <c r="E295">
        <v>0.61230963468551636</v>
      </c>
      <c r="F295" t="s">
        <v>2986</v>
      </c>
      <c r="G295">
        <v>0.49291034491903069</v>
      </c>
    </row>
    <row r="296" spans="1:7" x14ac:dyDescent="0.2">
      <c r="A296">
        <v>1165</v>
      </c>
      <c r="B296">
        <v>316</v>
      </c>
      <c r="C296" t="s">
        <v>3069</v>
      </c>
      <c r="D296" t="s">
        <v>3070</v>
      </c>
      <c r="E296">
        <v>0.57629841566085815</v>
      </c>
      <c r="F296" t="s">
        <v>3071</v>
      </c>
      <c r="G296">
        <v>0.21375651376475413</v>
      </c>
    </row>
    <row r="297" spans="1:7" x14ac:dyDescent="0.2">
      <c r="A297">
        <v>1166</v>
      </c>
      <c r="B297">
        <v>316</v>
      </c>
      <c r="C297" t="s">
        <v>3072</v>
      </c>
      <c r="D297" t="s">
        <v>3073</v>
      </c>
      <c r="E297">
        <v>0.59790140390396118</v>
      </c>
      <c r="F297" t="s">
        <v>3010</v>
      </c>
      <c r="G297">
        <v>0.43546030976234973</v>
      </c>
    </row>
    <row r="298" spans="1:7" x14ac:dyDescent="0.2">
      <c r="A298">
        <v>1167</v>
      </c>
      <c r="B298">
        <v>316</v>
      </c>
      <c r="C298" t="s">
        <v>3074</v>
      </c>
      <c r="D298" t="s">
        <v>3075</v>
      </c>
      <c r="E298">
        <v>0.62020570039749146</v>
      </c>
      <c r="F298" t="s">
        <v>3071</v>
      </c>
      <c r="G298">
        <v>0.35004817752247908</v>
      </c>
    </row>
    <row r="299" spans="1:7" x14ac:dyDescent="0.2">
      <c r="A299">
        <v>1170</v>
      </c>
      <c r="B299">
        <v>316</v>
      </c>
      <c r="C299" t="s">
        <v>3076</v>
      </c>
      <c r="D299" t="s">
        <v>3077</v>
      </c>
      <c r="E299">
        <v>0.62414568662643433</v>
      </c>
      <c r="F299" t="s">
        <v>3078</v>
      </c>
      <c r="G299">
        <v>0.56391401047452216</v>
      </c>
    </row>
    <row r="300" spans="1:7" x14ac:dyDescent="0.2">
      <c r="A300">
        <v>1171</v>
      </c>
      <c r="B300">
        <v>316</v>
      </c>
      <c r="C300" t="s">
        <v>3079</v>
      </c>
      <c r="D300" t="s">
        <v>3080</v>
      </c>
      <c r="E300">
        <v>0.63283312320709229</v>
      </c>
      <c r="F300" t="s">
        <v>2989</v>
      </c>
      <c r="G300">
        <v>0.55455844632430884</v>
      </c>
    </row>
    <row r="301" spans="1:7" x14ac:dyDescent="0.2">
      <c r="A301">
        <v>1173</v>
      </c>
      <c r="B301">
        <v>316</v>
      </c>
      <c r="C301" t="s">
        <v>3081</v>
      </c>
      <c r="D301" t="s">
        <v>3082</v>
      </c>
      <c r="E301">
        <v>0.56516200304031372</v>
      </c>
      <c r="F301" t="s">
        <v>2986</v>
      </c>
      <c r="G301">
        <v>0.34925143210981713</v>
      </c>
    </row>
    <row r="302" spans="1:7" x14ac:dyDescent="0.2">
      <c r="A302">
        <v>1177</v>
      </c>
      <c r="B302">
        <v>316</v>
      </c>
      <c r="C302" t="s">
        <v>3083</v>
      </c>
      <c r="D302" t="s">
        <v>3084</v>
      </c>
      <c r="E302">
        <v>0.60118412971496582</v>
      </c>
      <c r="F302" t="s">
        <v>3085</v>
      </c>
      <c r="G302">
        <v>0.10347261246355054</v>
      </c>
    </row>
    <row r="303" spans="1:7" x14ac:dyDescent="0.2">
      <c r="A303">
        <v>1178</v>
      </c>
      <c r="B303">
        <v>316</v>
      </c>
      <c r="C303" t="s">
        <v>3086</v>
      </c>
      <c r="D303" t="s">
        <v>3087</v>
      </c>
      <c r="E303">
        <v>0.548348069190979</v>
      </c>
      <c r="F303" t="s">
        <v>3088</v>
      </c>
      <c r="G303">
        <v>0.16525315681890063</v>
      </c>
    </row>
    <row r="304" spans="1:7" x14ac:dyDescent="0.2">
      <c r="A304">
        <v>1303</v>
      </c>
      <c r="B304">
        <v>449</v>
      </c>
      <c r="C304" t="s">
        <v>3089</v>
      </c>
      <c r="D304" t="s">
        <v>3090</v>
      </c>
      <c r="E304">
        <v>0.37011265754699707</v>
      </c>
      <c r="F304" t="s">
        <v>3091</v>
      </c>
      <c r="G304">
        <v>0.21691319745118692</v>
      </c>
    </row>
    <row r="305" spans="1:7" x14ac:dyDescent="0.2">
      <c r="A305">
        <v>1304</v>
      </c>
      <c r="B305">
        <v>449</v>
      </c>
      <c r="C305" t="s">
        <v>3092</v>
      </c>
      <c r="D305" t="s">
        <v>3093</v>
      </c>
      <c r="E305">
        <v>0.46007499098777771</v>
      </c>
      <c r="F305" t="s">
        <v>3094</v>
      </c>
      <c r="G305">
        <v>0.30572631166505976</v>
      </c>
    </row>
    <row r="306" spans="1:7" x14ac:dyDescent="0.2">
      <c r="A306">
        <v>1308</v>
      </c>
      <c r="B306">
        <v>449</v>
      </c>
      <c r="C306" t="s">
        <v>3095</v>
      </c>
      <c r="D306" t="s">
        <v>3096</v>
      </c>
      <c r="E306">
        <v>0.26036706566810608</v>
      </c>
      <c r="F306" t="s">
        <v>774</v>
      </c>
      <c r="G306">
        <v>0.45900263435608513</v>
      </c>
    </row>
    <row r="307" spans="1:7" x14ac:dyDescent="0.2">
      <c r="A307">
        <v>1309</v>
      </c>
      <c r="B307">
        <v>449</v>
      </c>
      <c r="C307" t="s">
        <v>3097</v>
      </c>
      <c r="D307" t="s">
        <v>3098</v>
      </c>
      <c r="E307">
        <v>0.34244656562805176</v>
      </c>
      <c r="F307" t="s">
        <v>3099</v>
      </c>
      <c r="G307">
        <v>0.66712782015311789</v>
      </c>
    </row>
    <row r="308" spans="1:7" x14ac:dyDescent="0.2">
      <c r="A308">
        <v>1326</v>
      </c>
      <c r="B308">
        <v>458</v>
      </c>
      <c r="C308" t="s">
        <v>3100</v>
      </c>
      <c r="D308" t="s">
        <v>3101</v>
      </c>
      <c r="E308">
        <v>0.58414816856384277</v>
      </c>
      <c r="F308" t="s">
        <v>3102</v>
      </c>
      <c r="G308">
        <v>0.41796951894698264</v>
      </c>
    </row>
    <row r="309" spans="1:7" x14ac:dyDescent="0.2">
      <c r="A309">
        <v>1327</v>
      </c>
      <c r="B309">
        <v>458</v>
      </c>
      <c r="C309" t="s">
        <v>3103</v>
      </c>
      <c r="D309" t="s">
        <v>3104</v>
      </c>
      <c r="E309">
        <v>0.51748645305633545</v>
      </c>
      <c r="F309" t="s">
        <v>3102</v>
      </c>
      <c r="G309">
        <v>0.38619005724313465</v>
      </c>
    </row>
    <row r="310" spans="1:7" x14ac:dyDescent="0.2">
      <c r="A310">
        <v>1330</v>
      </c>
      <c r="B310">
        <v>458</v>
      </c>
      <c r="C310" t="s">
        <v>565</v>
      </c>
      <c r="D310" t="s">
        <v>3105</v>
      </c>
      <c r="E310">
        <v>0.58853447437286377</v>
      </c>
      <c r="F310" t="s">
        <v>3102</v>
      </c>
      <c r="G310">
        <v>0.5883332744750287</v>
      </c>
    </row>
    <row r="311" spans="1:7" x14ac:dyDescent="0.2">
      <c r="A311">
        <v>1333</v>
      </c>
      <c r="B311">
        <v>458</v>
      </c>
      <c r="C311" t="s">
        <v>3106</v>
      </c>
      <c r="D311" t="s">
        <v>3107</v>
      </c>
      <c r="E311">
        <v>0.52727037668228149</v>
      </c>
      <c r="F311" t="s">
        <v>3102</v>
      </c>
      <c r="G311">
        <v>0.35142269410028659</v>
      </c>
    </row>
    <row r="312" spans="1:7" x14ac:dyDescent="0.2">
      <c r="A312">
        <v>1355</v>
      </c>
      <c r="B312">
        <v>458</v>
      </c>
      <c r="C312" t="s">
        <v>3108</v>
      </c>
      <c r="D312" t="s">
        <v>3109</v>
      </c>
      <c r="E312">
        <v>0.68621194362640381</v>
      </c>
      <c r="F312" t="s">
        <v>3102</v>
      </c>
      <c r="G312">
        <v>0.75045967930331092</v>
      </c>
    </row>
    <row r="313" spans="1:7" x14ac:dyDescent="0.2">
      <c r="A313">
        <v>1357</v>
      </c>
      <c r="B313">
        <v>458</v>
      </c>
      <c r="C313" t="s">
        <v>3110</v>
      </c>
      <c r="D313" t="s">
        <v>3111</v>
      </c>
      <c r="E313">
        <v>0.62683558464050293</v>
      </c>
      <c r="F313" t="s">
        <v>3102</v>
      </c>
      <c r="G313">
        <v>0.60125949289391201</v>
      </c>
    </row>
    <row r="314" spans="1:7" x14ac:dyDescent="0.2">
      <c r="A314">
        <v>1358</v>
      </c>
      <c r="B314">
        <v>458</v>
      </c>
      <c r="C314" t="s">
        <v>3112</v>
      </c>
      <c r="D314" t="s">
        <v>3113</v>
      </c>
      <c r="E314">
        <v>0.62881225347518921</v>
      </c>
      <c r="F314" t="s">
        <v>3102</v>
      </c>
      <c r="G314">
        <v>0.3013755830513456</v>
      </c>
    </row>
    <row r="315" spans="1:7" x14ac:dyDescent="0.2">
      <c r="A315">
        <v>1359</v>
      </c>
      <c r="B315">
        <v>458</v>
      </c>
      <c r="C315" t="s">
        <v>3114</v>
      </c>
      <c r="D315" t="s">
        <v>3115</v>
      </c>
      <c r="E315">
        <v>0.5529370903968811</v>
      </c>
      <c r="F315" t="s">
        <v>3102</v>
      </c>
      <c r="G315">
        <v>0.3295593774050472</v>
      </c>
    </row>
    <row r="316" spans="1:7" x14ac:dyDescent="0.2">
      <c r="A316">
        <v>1360</v>
      </c>
      <c r="B316">
        <v>458</v>
      </c>
      <c r="C316" t="s">
        <v>3116</v>
      </c>
      <c r="D316" t="s">
        <v>3117</v>
      </c>
      <c r="E316">
        <v>0.64124274253845215</v>
      </c>
      <c r="F316" t="s">
        <v>3102</v>
      </c>
      <c r="G316">
        <v>0.38766052632061482</v>
      </c>
    </row>
    <row r="317" spans="1:7" x14ac:dyDescent="0.2">
      <c r="A317">
        <v>1362</v>
      </c>
      <c r="B317">
        <v>458</v>
      </c>
      <c r="C317" t="s">
        <v>3118</v>
      </c>
      <c r="D317" t="s">
        <v>3119</v>
      </c>
      <c r="E317">
        <v>0.6322178840637207</v>
      </c>
      <c r="F317" t="s">
        <v>3120</v>
      </c>
      <c r="G317">
        <v>0.2265209279589348</v>
      </c>
    </row>
    <row r="318" spans="1:7" x14ac:dyDescent="0.2">
      <c r="A318">
        <v>1363</v>
      </c>
      <c r="B318">
        <v>458</v>
      </c>
      <c r="C318" t="s">
        <v>3121</v>
      </c>
      <c r="D318" t="s">
        <v>3122</v>
      </c>
      <c r="E318">
        <v>0.58108234405517578</v>
      </c>
      <c r="F318" t="s">
        <v>3123</v>
      </c>
      <c r="G318">
        <v>0.25606784446395991</v>
      </c>
    </row>
    <row r="319" spans="1:7" x14ac:dyDescent="0.2">
      <c r="A319">
        <v>1862</v>
      </c>
      <c r="B319">
        <v>638</v>
      </c>
      <c r="C319" t="s">
        <v>3124</v>
      </c>
      <c r="D319" t="s">
        <v>3125</v>
      </c>
      <c r="E319">
        <v>0.34940850734710693</v>
      </c>
      <c r="F319" t="s">
        <v>3126</v>
      </c>
      <c r="G319">
        <v>0.24124768397197299</v>
      </c>
    </row>
    <row r="320" spans="1:7" x14ac:dyDescent="0.2">
      <c r="A320">
        <v>1863</v>
      </c>
      <c r="B320">
        <v>638</v>
      </c>
      <c r="C320" t="s">
        <v>781</v>
      </c>
      <c r="D320" t="s">
        <v>3127</v>
      </c>
      <c r="E320">
        <v>0.41681936383247375</v>
      </c>
      <c r="F320" t="s">
        <v>3128</v>
      </c>
      <c r="G320">
        <v>0.16732018909410298</v>
      </c>
    </row>
    <row r="321" spans="1:7" x14ac:dyDescent="0.2">
      <c r="A321">
        <v>1864</v>
      </c>
      <c r="B321">
        <v>638</v>
      </c>
      <c r="C321" t="s">
        <v>3129</v>
      </c>
      <c r="D321" t="s">
        <v>3130</v>
      </c>
      <c r="E321">
        <v>0.2711682915687561</v>
      </c>
      <c r="F321" t="s">
        <v>3131</v>
      </c>
      <c r="G321">
        <v>7.3821353491568709E-2</v>
      </c>
    </row>
    <row r="322" spans="1:7" x14ac:dyDescent="0.2">
      <c r="A322">
        <v>1866</v>
      </c>
      <c r="B322">
        <v>638</v>
      </c>
      <c r="C322" t="s">
        <v>787</v>
      </c>
      <c r="D322" t="s">
        <v>3132</v>
      </c>
      <c r="E322">
        <v>0.30877330899238586</v>
      </c>
      <c r="F322" t="s">
        <v>3133</v>
      </c>
      <c r="G322">
        <v>3.8927117405433885E-2</v>
      </c>
    </row>
    <row r="323" spans="1:7" x14ac:dyDescent="0.2">
      <c r="A323">
        <v>1867</v>
      </c>
      <c r="B323">
        <v>638</v>
      </c>
      <c r="C323" t="s">
        <v>790</v>
      </c>
      <c r="D323" t="s">
        <v>3134</v>
      </c>
      <c r="E323">
        <v>0.32895874977111816</v>
      </c>
      <c r="F323" t="s">
        <v>3135</v>
      </c>
      <c r="G323">
        <v>0.4065658254702762</v>
      </c>
    </row>
    <row r="324" spans="1:7" x14ac:dyDescent="0.2">
      <c r="A324">
        <v>1868</v>
      </c>
      <c r="B324">
        <v>638</v>
      </c>
      <c r="C324" t="s">
        <v>3136</v>
      </c>
      <c r="D324" t="s">
        <v>3137</v>
      </c>
      <c r="E324">
        <v>0.39296633005142212</v>
      </c>
      <c r="F324" t="s">
        <v>3138</v>
      </c>
      <c r="G324">
        <v>0.21223936094658266</v>
      </c>
    </row>
    <row r="325" spans="1:7" x14ac:dyDescent="0.2">
      <c r="A325">
        <v>1869</v>
      </c>
      <c r="B325">
        <v>638</v>
      </c>
      <c r="C325" t="s">
        <v>3139</v>
      </c>
      <c r="D325" t="s">
        <v>3140</v>
      </c>
      <c r="E325">
        <v>0.34588807821273804</v>
      </c>
      <c r="F325" t="s">
        <v>3141</v>
      </c>
      <c r="G325">
        <v>9.1315227495375573E-2</v>
      </c>
    </row>
    <row r="326" spans="1:7" x14ac:dyDescent="0.2">
      <c r="A326">
        <v>1871</v>
      </c>
      <c r="B326">
        <v>638</v>
      </c>
      <c r="C326" t="s">
        <v>3142</v>
      </c>
      <c r="D326" t="s">
        <v>3143</v>
      </c>
      <c r="E326">
        <v>0.38971516489982605</v>
      </c>
      <c r="F326" t="s">
        <v>3144</v>
      </c>
      <c r="G326">
        <v>0.1025744758601128</v>
      </c>
    </row>
    <row r="327" spans="1:7" x14ac:dyDescent="0.2">
      <c r="A327">
        <v>1872</v>
      </c>
      <c r="B327">
        <v>638</v>
      </c>
      <c r="C327" t="s">
        <v>3145</v>
      </c>
      <c r="D327" t="s">
        <v>3146</v>
      </c>
      <c r="E327">
        <v>0.36461174488067627</v>
      </c>
      <c r="F327" t="s">
        <v>3147</v>
      </c>
      <c r="G327">
        <v>0.16170588593654142</v>
      </c>
    </row>
    <row r="328" spans="1:7" x14ac:dyDescent="0.2">
      <c r="A328">
        <v>1873</v>
      </c>
      <c r="B328">
        <v>638</v>
      </c>
      <c r="C328" t="s">
        <v>793</v>
      </c>
      <c r="D328" t="s">
        <v>3148</v>
      </c>
      <c r="E328">
        <v>0.4153655469417572</v>
      </c>
      <c r="F328" t="s">
        <v>3149</v>
      </c>
      <c r="G328">
        <v>0.24561916359299868</v>
      </c>
    </row>
    <row r="329" spans="1:7" x14ac:dyDescent="0.2">
      <c r="A329">
        <v>1874</v>
      </c>
      <c r="B329">
        <v>638</v>
      </c>
      <c r="C329" t="s">
        <v>3150</v>
      </c>
      <c r="D329" t="s">
        <v>3151</v>
      </c>
      <c r="E329">
        <v>0.52574288845062256</v>
      </c>
      <c r="F329" t="s">
        <v>3149</v>
      </c>
      <c r="G329">
        <v>0.10501481409818567</v>
      </c>
    </row>
    <row r="330" spans="1:7" x14ac:dyDescent="0.2">
      <c r="A330">
        <v>1877</v>
      </c>
      <c r="B330">
        <v>638</v>
      </c>
      <c r="C330" t="s">
        <v>3152</v>
      </c>
      <c r="D330" t="s">
        <v>3153</v>
      </c>
      <c r="E330">
        <v>0.35745251178741455</v>
      </c>
      <c r="F330" t="s">
        <v>3154</v>
      </c>
      <c r="G330">
        <v>0.39261766660344427</v>
      </c>
    </row>
    <row r="331" spans="1:7" x14ac:dyDescent="0.2">
      <c r="A331">
        <v>1881</v>
      </c>
      <c r="B331">
        <v>638</v>
      </c>
      <c r="C331" t="s">
        <v>796</v>
      </c>
      <c r="D331" t="s">
        <v>3155</v>
      </c>
      <c r="E331">
        <v>0.53765875101089478</v>
      </c>
      <c r="F331" t="s">
        <v>3149</v>
      </c>
      <c r="G331">
        <v>0.31095700599778414</v>
      </c>
    </row>
    <row r="332" spans="1:7" x14ac:dyDescent="0.2">
      <c r="A332">
        <v>1882</v>
      </c>
      <c r="B332">
        <v>638</v>
      </c>
      <c r="C332" t="s">
        <v>3156</v>
      </c>
      <c r="D332" t="s">
        <v>3157</v>
      </c>
      <c r="E332">
        <v>0.50109827518463135</v>
      </c>
      <c r="F332" t="s">
        <v>3158</v>
      </c>
      <c r="G332">
        <v>7.1784017102635947E-2</v>
      </c>
    </row>
    <row r="333" spans="1:7" x14ac:dyDescent="0.2">
      <c r="A333">
        <v>1883</v>
      </c>
      <c r="B333">
        <v>638</v>
      </c>
      <c r="C333" t="s">
        <v>3159</v>
      </c>
      <c r="D333" t="s">
        <v>3160</v>
      </c>
      <c r="E333">
        <v>0.53289210796356201</v>
      </c>
      <c r="F333" t="s">
        <v>3161</v>
      </c>
      <c r="G333">
        <v>0.37387880985562999</v>
      </c>
    </row>
    <row r="334" spans="1:7" x14ac:dyDescent="0.2">
      <c r="A334">
        <v>1885</v>
      </c>
      <c r="B334">
        <v>638</v>
      </c>
      <c r="C334" t="s">
        <v>3162</v>
      </c>
      <c r="D334" t="s">
        <v>3163</v>
      </c>
      <c r="E334">
        <v>0.56501692533493042</v>
      </c>
      <c r="F334" t="s">
        <v>3149</v>
      </c>
      <c r="G334">
        <v>0.38105847648647817</v>
      </c>
    </row>
    <row r="335" spans="1:7" x14ac:dyDescent="0.2">
      <c r="A335">
        <v>1889</v>
      </c>
      <c r="B335">
        <v>638</v>
      </c>
      <c r="C335" t="s">
        <v>3164</v>
      </c>
      <c r="D335" t="s">
        <v>3165</v>
      </c>
      <c r="E335">
        <v>0.56627500057220459</v>
      </c>
      <c r="F335" t="s">
        <v>3149</v>
      </c>
      <c r="G335">
        <v>0.87033638332170971</v>
      </c>
    </row>
    <row r="336" spans="1:7" x14ac:dyDescent="0.2">
      <c r="A336">
        <v>1891</v>
      </c>
      <c r="B336">
        <v>638</v>
      </c>
      <c r="C336" t="s">
        <v>3166</v>
      </c>
      <c r="D336" t="s">
        <v>3167</v>
      </c>
      <c r="E336">
        <v>0.53971964120864868</v>
      </c>
      <c r="F336" t="s">
        <v>3141</v>
      </c>
      <c r="G336">
        <v>0.25934854152354275</v>
      </c>
    </row>
    <row r="337" spans="1:7" x14ac:dyDescent="0.2">
      <c r="A337">
        <v>1892</v>
      </c>
      <c r="B337">
        <v>638</v>
      </c>
      <c r="C337" t="s">
        <v>802</v>
      </c>
      <c r="D337" t="s">
        <v>3168</v>
      </c>
      <c r="E337">
        <v>0.54213839769363403</v>
      </c>
      <c r="F337" t="s">
        <v>3169</v>
      </c>
      <c r="G337">
        <v>0.19260874047055226</v>
      </c>
    </row>
    <row r="338" spans="1:7" x14ac:dyDescent="0.2">
      <c r="A338">
        <v>1894</v>
      </c>
      <c r="B338">
        <v>638</v>
      </c>
      <c r="C338" t="s">
        <v>3170</v>
      </c>
      <c r="D338" t="s">
        <v>3171</v>
      </c>
      <c r="E338">
        <v>0.53827804327011108</v>
      </c>
      <c r="F338" t="s">
        <v>3172</v>
      </c>
      <c r="G338">
        <v>0.41668447321546315</v>
      </c>
    </row>
    <row r="339" spans="1:7" x14ac:dyDescent="0.2">
      <c r="A339">
        <v>1896</v>
      </c>
      <c r="B339">
        <v>638</v>
      </c>
      <c r="C339" t="s">
        <v>3173</v>
      </c>
      <c r="D339" t="s">
        <v>3174</v>
      </c>
      <c r="E339">
        <v>0.63738018274307251</v>
      </c>
      <c r="F339" t="s">
        <v>3175</v>
      </c>
      <c r="G339">
        <v>0.52419138445528768</v>
      </c>
    </row>
    <row r="340" spans="1:7" x14ac:dyDescent="0.2">
      <c r="A340">
        <v>2007</v>
      </c>
      <c r="B340">
        <v>707</v>
      </c>
      <c r="C340" t="s">
        <v>3176</v>
      </c>
      <c r="D340" t="s">
        <v>3177</v>
      </c>
      <c r="E340">
        <v>0.53206223249435425</v>
      </c>
      <c r="F340" t="s">
        <v>3178</v>
      </c>
      <c r="G340">
        <v>0.41083019309214935</v>
      </c>
    </row>
    <row r="341" spans="1:7" x14ac:dyDescent="0.2">
      <c r="A341">
        <v>2008</v>
      </c>
      <c r="B341">
        <v>707</v>
      </c>
      <c r="C341" t="s">
        <v>3179</v>
      </c>
      <c r="D341" t="s">
        <v>3180</v>
      </c>
      <c r="E341">
        <v>0.57492417097091675</v>
      </c>
      <c r="F341" t="s">
        <v>3181</v>
      </c>
      <c r="G341">
        <v>0.50103438941296519</v>
      </c>
    </row>
    <row r="342" spans="1:7" x14ac:dyDescent="0.2">
      <c r="A342">
        <v>2009</v>
      </c>
      <c r="B342">
        <v>707</v>
      </c>
      <c r="C342" t="s">
        <v>3182</v>
      </c>
      <c r="D342" t="s">
        <v>3183</v>
      </c>
      <c r="E342">
        <v>0.50654029846191406</v>
      </c>
      <c r="F342" t="s">
        <v>3184</v>
      </c>
      <c r="G342">
        <v>0.56421018833723557</v>
      </c>
    </row>
    <row r="343" spans="1:7" x14ac:dyDescent="0.2">
      <c r="A343">
        <v>2010</v>
      </c>
      <c r="B343">
        <v>707</v>
      </c>
      <c r="C343" t="s">
        <v>3185</v>
      </c>
      <c r="D343" t="s">
        <v>3186</v>
      </c>
      <c r="E343">
        <v>0.41995039582252502</v>
      </c>
      <c r="F343" t="s">
        <v>3184</v>
      </c>
      <c r="G343">
        <v>0.5925260959581059</v>
      </c>
    </row>
    <row r="344" spans="1:7" x14ac:dyDescent="0.2">
      <c r="A344">
        <v>2011</v>
      </c>
      <c r="B344">
        <v>707</v>
      </c>
      <c r="C344" t="s">
        <v>3187</v>
      </c>
      <c r="D344" t="s">
        <v>3188</v>
      </c>
      <c r="E344">
        <v>0.49396044015884399</v>
      </c>
      <c r="F344" t="s">
        <v>3189</v>
      </c>
      <c r="G344">
        <v>0.39032602946743239</v>
      </c>
    </row>
    <row r="345" spans="1:7" x14ac:dyDescent="0.2">
      <c r="A345">
        <v>2012</v>
      </c>
      <c r="B345">
        <v>707</v>
      </c>
      <c r="C345" t="s">
        <v>3190</v>
      </c>
      <c r="D345" t="s">
        <v>3191</v>
      </c>
      <c r="E345">
        <v>0.53065598011016846</v>
      </c>
      <c r="F345" t="s">
        <v>3178</v>
      </c>
      <c r="G345">
        <v>0.36914026811909795</v>
      </c>
    </row>
    <row r="346" spans="1:7" x14ac:dyDescent="0.2">
      <c r="A346">
        <v>2014</v>
      </c>
      <c r="B346">
        <v>707</v>
      </c>
      <c r="C346" t="s">
        <v>3192</v>
      </c>
      <c r="D346" t="s">
        <v>3193</v>
      </c>
      <c r="E346">
        <v>0.60653293132781982</v>
      </c>
      <c r="F346" t="s">
        <v>3184</v>
      </c>
      <c r="G346">
        <v>0.42254184790450328</v>
      </c>
    </row>
    <row r="347" spans="1:7" x14ac:dyDescent="0.2">
      <c r="A347">
        <v>2015</v>
      </c>
      <c r="B347">
        <v>707</v>
      </c>
      <c r="C347" t="s">
        <v>3194</v>
      </c>
      <c r="D347" t="s">
        <v>3195</v>
      </c>
      <c r="E347">
        <v>0.59053188562393188</v>
      </c>
      <c r="F347" t="s">
        <v>3196</v>
      </c>
      <c r="G347">
        <v>0.42003261565055217</v>
      </c>
    </row>
    <row r="348" spans="1:7" x14ac:dyDescent="0.2">
      <c r="A348">
        <v>2017</v>
      </c>
      <c r="B348">
        <v>707</v>
      </c>
      <c r="C348" t="s">
        <v>3197</v>
      </c>
      <c r="D348" t="s">
        <v>3198</v>
      </c>
      <c r="E348">
        <v>0.63817512989044189</v>
      </c>
      <c r="F348" t="s">
        <v>3178</v>
      </c>
      <c r="G348">
        <v>0.30146778345882697</v>
      </c>
    </row>
    <row r="349" spans="1:7" x14ac:dyDescent="0.2">
      <c r="A349">
        <v>2018</v>
      </c>
      <c r="B349">
        <v>707</v>
      </c>
      <c r="C349" t="s">
        <v>3199</v>
      </c>
      <c r="D349" t="s">
        <v>3200</v>
      </c>
      <c r="E349">
        <v>0.59476006031036377</v>
      </c>
      <c r="F349" t="s">
        <v>3178</v>
      </c>
      <c r="G349">
        <v>0.30225778285486105</v>
      </c>
    </row>
    <row r="350" spans="1:7" x14ac:dyDescent="0.2">
      <c r="A350">
        <v>2032</v>
      </c>
      <c r="B350">
        <v>717</v>
      </c>
      <c r="C350" t="s">
        <v>3201</v>
      </c>
      <c r="D350" t="s">
        <v>3202</v>
      </c>
      <c r="E350">
        <v>0.60089188814163208</v>
      </c>
      <c r="F350" t="s">
        <v>3178</v>
      </c>
      <c r="G350">
        <v>0.42379461476046765</v>
      </c>
    </row>
    <row r="351" spans="1:7" x14ac:dyDescent="0.2">
      <c r="A351">
        <v>2041</v>
      </c>
      <c r="B351">
        <v>728</v>
      </c>
      <c r="C351" t="s">
        <v>3203</v>
      </c>
      <c r="D351" t="s">
        <v>3204</v>
      </c>
      <c r="E351">
        <v>0.63239675760269165</v>
      </c>
      <c r="F351" t="s">
        <v>3181</v>
      </c>
      <c r="G351">
        <v>0.20803844141216035</v>
      </c>
    </row>
    <row r="352" spans="1:7" x14ac:dyDescent="0.2">
      <c r="A352">
        <v>2343</v>
      </c>
      <c r="B352">
        <v>866</v>
      </c>
      <c r="C352" t="s">
        <v>3205</v>
      </c>
      <c r="D352" t="s">
        <v>3206</v>
      </c>
      <c r="E352">
        <v>0.69284391403198242</v>
      </c>
      <c r="F352" t="s">
        <v>3207</v>
      </c>
      <c r="G352">
        <v>0.55198404162219861</v>
      </c>
    </row>
    <row r="353" spans="1:7" x14ac:dyDescent="0.2">
      <c r="A353">
        <v>2387</v>
      </c>
      <c r="B353">
        <v>871</v>
      </c>
      <c r="C353" t="s">
        <v>3208</v>
      </c>
      <c r="D353" t="s">
        <v>3209</v>
      </c>
      <c r="E353">
        <v>0.34298703074455261</v>
      </c>
      <c r="F353" t="s">
        <v>3210</v>
      </c>
      <c r="G353">
        <v>6.7043153605976138E-2</v>
      </c>
    </row>
    <row r="354" spans="1:7" x14ac:dyDescent="0.2">
      <c r="A354">
        <v>2423</v>
      </c>
      <c r="B354">
        <v>890</v>
      </c>
      <c r="C354" t="s">
        <v>3211</v>
      </c>
      <c r="D354" t="s">
        <v>3212</v>
      </c>
      <c r="E354">
        <v>0.57439106702804565</v>
      </c>
      <c r="F354" t="s">
        <v>3213</v>
      </c>
      <c r="G354">
        <v>0.24655171501372011</v>
      </c>
    </row>
    <row r="355" spans="1:7" x14ac:dyDescent="0.2">
      <c r="A355">
        <v>2424</v>
      </c>
      <c r="B355">
        <v>890</v>
      </c>
      <c r="C355" t="s">
        <v>3214</v>
      </c>
      <c r="D355" t="s">
        <v>3215</v>
      </c>
      <c r="E355">
        <v>0.40971782803535461</v>
      </c>
      <c r="F355" t="s">
        <v>3216</v>
      </c>
      <c r="G355">
        <v>0.35198266736322847</v>
      </c>
    </row>
    <row r="356" spans="1:7" x14ac:dyDescent="0.2">
      <c r="A356">
        <v>2426</v>
      </c>
      <c r="B356">
        <v>890</v>
      </c>
      <c r="C356" t="s">
        <v>3217</v>
      </c>
      <c r="D356" t="s">
        <v>3218</v>
      </c>
      <c r="E356">
        <v>0.38658106327056885</v>
      </c>
      <c r="F356" t="s">
        <v>3219</v>
      </c>
      <c r="G356">
        <v>0.32184886578189109</v>
      </c>
    </row>
    <row r="357" spans="1:7" x14ac:dyDescent="0.2">
      <c r="A357">
        <v>2427</v>
      </c>
      <c r="B357">
        <v>890</v>
      </c>
      <c r="C357" t="s">
        <v>3220</v>
      </c>
      <c r="D357" t="s">
        <v>3221</v>
      </c>
      <c r="E357">
        <v>0.60959964990615845</v>
      </c>
      <c r="F357" t="s">
        <v>3222</v>
      </c>
      <c r="G357">
        <v>0.12444394748266382</v>
      </c>
    </row>
    <row r="358" spans="1:7" x14ac:dyDescent="0.2">
      <c r="A358">
        <v>2428</v>
      </c>
      <c r="B358">
        <v>890</v>
      </c>
      <c r="C358" t="s">
        <v>3223</v>
      </c>
      <c r="D358" t="s">
        <v>3224</v>
      </c>
      <c r="E358">
        <v>0.26860949397087097</v>
      </c>
      <c r="F358" t="s">
        <v>3225</v>
      </c>
      <c r="G358">
        <v>0.4567017598653349</v>
      </c>
    </row>
    <row r="359" spans="1:7" x14ac:dyDescent="0.2">
      <c r="A359">
        <v>2429</v>
      </c>
      <c r="B359">
        <v>890</v>
      </c>
      <c r="C359" t="s">
        <v>3226</v>
      </c>
      <c r="D359" t="s">
        <v>3227</v>
      </c>
      <c r="E359">
        <v>0.53411233425140381</v>
      </c>
      <c r="F359" t="s">
        <v>3216</v>
      </c>
      <c r="G359">
        <v>0.34217828900194319</v>
      </c>
    </row>
    <row r="360" spans="1:7" x14ac:dyDescent="0.2">
      <c r="A360">
        <v>2430</v>
      </c>
      <c r="B360">
        <v>890</v>
      </c>
      <c r="C360" t="s">
        <v>805</v>
      </c>
      <c r="D360" t="s">
        <v>3228</v>
      </c>
      <c r="E360">
        <v>0.5873522162437439</v>
      </c>
      <c r="F360" t="s">
        <v>3219</v>
      </c>
      <c r="G360">
        <v>0.34022859953347395</v>
      </c>
    </row>
    <row r="361" spans="1:7" x14ac:dyDescent="0.2">
      <c r="A361">
        <v>2434</v>
      </c>
      <c r="B361">
        <v>890</v>
      </c>
      <c r="C361" t="s">
        <v>3229</v>
      </c>
      <c r="D361" t="s">
        <v>3230</v>
      </c>
      <c r="E361">
        <v>0.49409520626068115</v>
      </c>
      <c r="F361" t="s">
        <v>3219</v>
      </c>
      <c r="G361">
        <v>0.49299489944362324</v>
      </c>
    </row>
    <row r="362" spans="1:7" x14ac:dyDescent="0.2">
      <c r="A362">
        <v>2435</v>
      </c>
      <c r="B362">
        <v>890</v>
      </c>
      <c r="C362" t="s">
        <v>808</v>
      </c>
      <c r="D362" t="s">
        <v>3231</v>
      </c>
      <c r="E362">
        <v>0.37643653154373169</v>
      </c>
      <c r="F362" t="s">
        <v>3219</v>
      </c>
      <c r="G362">
        <v>0.85475455308351778</v>
      </c>
    </row>
    <row r="363" spans="1:7" x14ac:dyDescent="0.2">
      <c r="A363">
        <v>2436</v>
      </c>
      <c r="B363">
        <v>890</v>
      </c>
      <c r="C363" t="s">
        <v>3232</v>
      </c>
      <c r="D363" t="s">
        <v>3233</v>
      </c>
      <c r="E363">
        <v>0.48891085386276245</v>
      </c>
      <c r="F363" t="s">
        <v>3219</v>
      </c>
      <c r="G363">
        <v>0.40909008876609965</v>
      </c>
    </row>
    <row r="364" spans="1:7" x14ac:dyDescent="0.2">
      <c r="A364">
        <v>2438</v>
      </c>
      <c r="B364">
        <v>890</v>
      </c>
      <c r="C364" t="s">
        <v>3234</v>
      </c>
      <c r="D364" t="s">
        <v>3235</v>
      </c>
      <c r="E364">
        <v>0.4072108268737793</v>
      </c>
      <c r="F364" t="s">
        <v>3216</v>
      </c>
      <c r="G364">
        <v>0.68223778099026278</v>
      </c>
    </row>
    <row r="365" spans="1:7" x14ac:dyDescent="0.2">
      <c r="A365">
        <v>2441</v>
      </c>
      <c r="B365">
        <v>890</v>
      </c>
      <c r="C365" t="s">
        <v>811</v>
      </c>
      <c r="D365" t="s">
        <v>3236</v>
      </c>
      <c r="E365">
        <v>0.58797305822372437</v>
      </c>
      <c r="F365" t="s">
        <v>3219</v>
      </c>
      <c r="G365">
        <v>0.33831194779255058</v>
      </c>
    </row>
    <row r="366" spans="1:7" x14ac:dyDescent="0.2">
      <c r="A366">
        <v>2444</v>
      </c>
      <c r="B366">
        <v>890</v>
      </c>
      <c r="C366" t="s">
        <v>3237</v>
      </c>
      <c r="D366" t="s">
        <v>3238</v>
      </c>
      <c r="E366">
        <v>0.51423829793930054</v>
      </c>
      <c r="F366" t="s">
        <v>3219</v>
      </c>
      <c r="G366">
        <v>0.32103839398164219</v>
      </c>
    </row>
    <row r="367" spans="1:7" x14ac:dyDescent="0.2">
      <c r="A367">
        <v>2445</v>
      </c>
      <c r="B367">
        <v>890</v>
      </c>
      <c r="C367" t="s">
        <v>3239</v>
      </c>
      <c r="D367" t="s">
        <v>3240</v>
      </c>
      <c r="E367">
        <v>0.59594273567199707</v>
      </c>
      <c r="F367" t="s">
        <v>3219</v>
      </c>
      <c r="G367">
        <v>0.70739722481417966</v>
      </c>
    </row>
    <row r="368" spans="1:7" x14ac:dyDescent="0.2">
      <c r="A368">
        <v>2446</v>
      </c>
      <c r="B368">
        <v>890</v>
      </c>
      <c r="C368" t="s">
        <v>3241</v>
      </c>
      <c r="D368" t="s">
        <v>3242</v>
      </c>
      <c r="E368">
        <v>0.6062006950378418</v>
      </c>
      <c r="F368" t="s">
        <v>3216</v>
      </c>
      <c r="G368">
        <v>0.66158520598168569</v>
      </c>
    </row>
    <row r="369" spans="1:7" x14ac:dyDescent="0.2">
      <c r="A369">
        <v>2448</v>
      </c>
      <c r="B369">
        <v>890</v>
      </c>
      <c r="C369" t="s">
        <v>3243</v>
      </c>
      <c r="D369" t="s">
        <v>3244</v>
      </c>
      <c r="E369">
        <v>0.64436757564544678</v>
      </c>
      <c r="F369" t="s">
        <v>3219</v>
      </c>
      <c r="G369">
        <v>0.64915837025223611</v>
      </c>
    </row>
    <row r="370" spans="1:7" x14ac:dyDescent="0.2">
      <c r="A370">
        <v>2449</v>
      </c>
      <c r="B370">
        <v>890</v>
      </c>
      <c r="C370" t="s">
        <v>814</v>
      </c>
      <c r="D370" t="s">
        <v>3245</v>
      </c>
      <c r="E370">
        <v>0.6125648021697998</v>
      </c>
      <c r="F370" t="s">
        <v>3219</v>
      </c>
      <c r="G370">
        <v>0.40981470311901297</v>
      </c>
    </row>
    <row r="371" spans="1:7" x14ac:dyDescent="0.2">
      <c r="A371">
        <v>2450</v>
      </c>
      <c r="B371">
        <v>890</v>
      </c>
      <c r="C371" t="s">
        <v>817</v>
      </c>
      <c r="D371" t="s">
        <v>3246</v>
      </c>
      <c r="E371">
        <v>0.58060866594314575</v>
      </c>
      <c r="F371" t="s">
        <v>3247</v>
      </c>
      <c r="G371">
        <v>0.49155861144180152</v>
      </c>
    </row>
    <row r="372" spans="1:7" x14ac:dyDescent="0.2">
      <c r="A372">
        <v>2452</v>
      </c>
      <c r="B372">
        <v>890</v>
      </c>
      <c r="C372" t="s">
        <v>3248</v>
      </c>
      <c r="D372" t="s">
        <v>3249</v>
      </c>
      <c r="E372">
        <v>0.56661343574523926</v>
      </c>
      <c r="F372" t="s">
        <v>3216</v>
      </c>
      <c r="G372">
        <v>0.44269145597597309</v>
      </c>
    </row>
    <row r="373" spans="1:7" x14ac:dyDescent="0.2">
      <c r="A373">
        <v>2453</v>
      </c>
      <c r="B373">
        <v>890</v>
      </c>
      <c r="C373" t="s">
        <v>3250</v>
      </c>
      <c r="D373" t="s">
        <v>3251</v>
      </c>
      <c r="E373">
        <v>0.61903929710388184</v>
      </c>
      <c r="F373" t="s">
        <v>3252</v>
      </c>
      <c r="G373">
        <v>0.65861112674368916</v>
      </c>
    </row>
    <row r="374" spans="1:7" x14ac:dyDescent="0.2">
      <c r="A374">
        <v>2454</v>
      </c>
      <c r="B374">
        <v>890</v>
      </c>
      <c r="C374" t="s">
        <v>3253</v>
      </c>
      <c r="D374" t="s">
        <v>3254</v>
      </c>
      <c r="E374">
        <v>0.57043546438217163</v>
      </c>
      <c r="F374" t="s">
        <v>3219</v>
      </c>
      <c r="G374">
        <v>0.41889779378958975</v>
      </c>
    </row>
    <row r="375" spans="1:7" x14ac:dyDescent="0.2">
      <c r="A375">
        <v>2456</v>
      </c>
      <c r="B375">
        <v>890</v>
      </c>
      <c r="C375" t="s">
        <v>3255</v>
      </c>
      <c r="D375" t="s">
        <v>3256</v>
      </c>
      <c r="E375">
        <v>0.60429257154464722</v>
      </c>
      <c r="F375" t="s">
        <v>3219</v>
      </c>
      <c r="G375">
        <v>0.42781293963732708</v>
      </c>
    </row>
    <row r="376" spans="1:7" x14ac:dyDescent="0.2">
      <c r="A376">
        <v>2457</v>
      </c>
      <c r="B376">
        <v>890</v>
      </c>
      <c r="C376" t="s">
        <v>3257</v>
      </c>
      <c r="D376" t="s">
        <v>3258</v>
      </c>
      <c r="E376">
        <v>0.64281052350997925</v>
      </c>
      <c r="F376" t="s">
        <v>3216</v>
      </c>
      <c r="G376">
        <v>0.39480100935062701</v>
      </c>
    </row>
    <row r="377" spans="1:7" x14ac:dyDescent="0.2">
      <c r="A377">
        <v>2458</v>
      </c>
      <c r="B377">
        <v>890</v>
      </c>
      <c r="C377" t="s">
        <v>3259</v>
      </c>
      <c r="D377" t="s">
        <v>3260</v>
      </c>
      <c r="E377">
        <v>0.5768049955368042</v>
      </c>
      <c r="F377" t="s">
        <v>3216</v>
      </c>
      <c r="G377">
        <v>0.52517360389153722</v>
      </c>
    </row>
    <row r="378" spans="1:7" x14ac:dyDescent="0.2">
      <c r="A378">
        <v>2678</v>
      </c>
      <c r="B378">
        <v>979</v>
      </c>
      <c r="C378" t="s">
        <v>3261</v>
      </c>
      <c r="D378" t="s">
        <v>3262</v>
      </c>
      <c r="E378">
        <v>0.30267521739006042</v>
      </c>
      <c r="F378" t="s">
        <v>3263</v>
      </c>
      <c r="G378">
        <v>0.36659010422970323</v>
      </c>
    </row>
    <row r="379" spans="1:7" x14ac:dyDescent="0.2">
      <c r="A379">
        <v>2682</v>
      </c>
      <c r="B379">
        <v>979</v>
      </c>
      <c r="C379" t="s">
        <v>3264</v>
      </c>
      <c r="D379" t="s">
        <v>3265</v>
      </c>
      <c r="E379">
        <v>0.38215047121047974</v>
      </c>
      <c r="F379" t="s">
        <v>3266</v>
      </c>
      <c r="G379">
        <v>9.568395178055078E-2</v>
      </c>
    </row>
    <row r="380" spans="1:7" x14ac:dyDescent="0.2">
      <c r="A380">
        <v>2687</v>
      </c>
      <c r="B380">
        <v>979</v>
      </c>
      <c r="C380" t="s">
        <v>3267</v>
      </c>
      <c r="D380" t="s">
        <v>3268</v>
      </c>
      <c r="E380">
        <v>0.27603816986083984</v>
      </c>
      <c r="F380" t="s">
        <v>3269</v>
      </c>
      <c r="G380">
        <v>0.12984887022896799</v>
      </c>
    </row>
    <row r="381" spans="1:7" x14ac:dyDescent="0.2">
      <c r="A381">
        <v>2691</v>
      </c>
      <c r="B381">
        <v>979</v>
      </c>
      <c r="C381" t="s">
        <v>3270</v>
      </c>
      <c r="D381" t="s">
        <v>3271</v>
      </c>
      <c r="E381">
        <v>0.4636920690536499</v>
      </c>
      <c r="F381" t="s">
        <v>3272</v>
      </c>
      <c r="G381">
        <v>0.38788144689978393</v>
      </c>
    </row>
    <row r="382" spans="1:7" x14ac:dyDescent="0.2">
      <c r="A382">
        <v>2693</v>
      </c>
      <c r="B382">
        <v>979</v>
      </c>
      <c r="C382" t="s">
        <v>3273</v>
      </c>
      <c r="D382" t="s">
        <v>3274</v>
      </c>
      <c r="E382">
        <v>0.37545621395111084</v>
      </c>
      <c r="F382" t="s">
        <v>3275</v>
      </c>
      <c r="G382">
        <v>0.35044749407744613</v>
      </c>
    </row>
    <row r="383" spans="1:7" x14ac:dyDescent="0.2">
      <c r="A383">
        <v>2694</v>
      </c>
      <c r="B383">
        <v>979</v>
      </c>
      <c r="C383" t="s">
        <v>823</v>
      </c>
      <c r="D383" t="s">
        <v>3276</v>
      </c>
      <c r="E383">
        <v>0.25101640820503235</v>
      </c>
      <c r="F383" t="s">
        <v>3277</v>
      </c>
      <c r="G383">
        <v>0.37047631659122066</v>
      </c>
    </row>
    <row r="384" spans="1:7" x14ac:dyDescent="0.2">
      <c r="A384">
        <v>2695</v>
      </c>
      <c r="B384">
        <v>979</v>
      </c>
      <c r="C384" t="s">
        <v>3278</v>
      </c>
      <c r="D384" t="s">
        <v>3279</v>
      </c>
      <c r="E384">
        <v>0.25041642785072327</v>
      </c>
      <c r="F384" t="s">
        <v>3280</v>
      </c>
      <c r="G384">
        <v>0.29442933267594534</v>
      </c>
    </row>
    <row r="385" spans="1:7" x14ac:dyDescent="0.2">
      <c r="A385">
        <v>2698</v>
      </c>
      <c r="B385">
        <v>979</v>
      </c>
      <c r="C385" t="s">
        <v>3281</v>
      </c>
      <c r="D385" t="s">
        <v>3282</v>
      </c>
      <c r="E385">
        <v>0.33232617378234863</v>
      </c>
      <c r="F385" t="s">
        <v>3275</v>
      </c>
      <c r="G385">
        <v>0.55647953107239612</v>
      </c>
    </row>
    <row r="386" spans="1:7" x14ac:dyDescent="0.2">
      <c r="A386">
        <v>2701</v>
      </c>
      <c r="B386">
        <v>979</v>
      </c>
      <c r="C386" t="s">
        <v>3283</v>
      </c>
      <c r="D386" t="s">
        <v>3284</v>
      </c>
      <c r="E386">
        <v>0.30190765857696533</v>
      </c>
      <c r="F386" t="s">
        <v>3285</v>
      </c>
      <c r="G386">
        <v>0.58087885229318958</v>
      </c>
    </row>
    <row r="387" spans="1:7" x14ac:dyDescent="0.2">
      <c r="A387">
        <v>2702</v>
      </c>
      <c r="B387">
        <v>979</v>
      </c>
      <c r="C387" t="s">
        <v>3286</v>
      </c>
      <c r="D387" t="s">
        <v>3287</v>
      </c>
      <c r="E387">
        <v>0.5020672082901001</v>
      </c>
      <c r="F387" t="s">
        <v>3288</v>
      </c>
      <c r="G387">
        <v>0.24038620370058844</v>
      </c>
    </row>
    <row r="388" spans="1:7" x14ac:dyDescent="0.2">
      <c r="A388">
        <v>2703</v>
      </c>
      <c r="B388">
        <v>979</v>
      </c>
      <c r="C388" t="s">
        <v>3289</v>
      </c>
      <c r="D388" t="s">
        <v>3290</v>
      </c>
      <c r="E388">
        <v>0.52281653881072998</v>
      </c>
      <c r="F388" t="s">
        <v>3291</v>
      </c>
      <c r="G388">
        <v>0.83729294551949529</v>
      </c>
    </row>
    <row r="389" spans="1:7" x14ac:dyDescent="0.2">
      <c r="A389">
        <v>2704</v>
      </c>
      <c r="B389">
        <v>979</v>
      </c>
      <c r="C389" t="s">
        <v>3292</v>
      </c>
      <c r="D389" t="s">
        <v>3293</v>
      </c>
      <c r="E389">
        <v>0.45732319355010986</v>
      </c>
      <c r="F389" t="s">
        <v>3294</v>
      </c>
      <c r="G389">
        <v>0.34836667113027775</v>
      </c>
    </row>
    <row r="390" spans="1:7" x14ac:dyDescent="0.2">
      <c r="A390">
        <v>2705</v>
      </c>
      <c r="B390">
        <v>979</v>
      </c>
      <c r="C390" t="s">
        <v>3295</v>
      </c>
      <c r="D390" t="s">
        <v>3296</v>
      </c>
      <c r="E390">
        <v>0.48468521237373352</v>
      </c>
      <c r="F390" t="s">
        <v>3285</v>
      </c>
      <c r="G390">
        <v>0.31598015129714896</v>
      </c>
    </row>
    <row r="391" spans="1:7" x14ac:dyDescent="0.2">
      <c r="A391">
        <v>2706</v>
      </c>
      <c r="B391">
        <v>979</v>
      </c>
      <c r="C391" t="s">
        <v>3297</v>
      </c>
      <c r="D391" t="s">
        <v>3298</v>
      </c>
      <c r="E391">
        <v>0.4608989953994751</v>
      </c>
      <c r="F391" t="s">
        <v>3299</v>
      </c>
      <c r="G391">
        <v>0.50239948818697677</v>
      </c>
    </row>
    <row r="392" spans="1:7" x14ac:dyDescent="0.2">
      <c r="A392">
        <v>2707</v>
      </c>
      <c r="B392">
        <v>979</v>
      </c>
      <c r="C392" t="s">
        <v>3300</v>
      </c>
      <c r="D392" t="s">
        <v>3301</v>
      </c>
      <c r="E392">
        <v>0.50450503826141357</v>
      </c>
      <c r="F392" t="s">
        <v>3302</v>
      </c>
      <c r="G392">
        <v>0.66873658732952057</v>
      </c>
    </row>
    <row r="393" spans="1:7" x14ac:dyDescent="0.2">
      <c r="A393">
        <v>2708</v>
      </c>
      <c r="B393">
        <v>979</v>
      </c>
      <c r="C393" t="s">
        <v>832</v>
      </c>
      <c r="D393" t="s">
        <v>3303</v>
      </c>
      <c r="E393">
        <v>0.50779914855957031</v>
      </c>
      <c r="F393" t="s">
        <v>3285</v>
      </c>
      <c r="G393">
        <v>0.29890030704940301</v>
      </c>
    </row>
    <row r="394" spans="1:7" x14ac:dyDescent="0.2">
      <c r="A394">
        <v>2709</v>
      </c>
      <c r="B394">
        <v>979</v>
      </c>
      <c r="C394" t="s">
        <v>3304</v>
      </c>
      <c r="D394" t="s">
        <v>3305</v>
      </c>
      <c r="E394">
        <v>0.49297496676445007</v>
      </c>
      <c r="F394" t="s">
        <v>3285</v>
      </c>
      <c r="G394">
        <v>0.49350530122491409</v>
      </c>
    </row>
    <row r="395" spans="1:7" x14ac:dyDescent="0.2">
      <c r="A395">
        <v>2710</v>
      </c>
      <c r="B395">
        <v>979</v>
      </c>
      <c r="C395" t="s">
        <v>3306</v>
      </c>
      <c r="D395" t="s">
        <v>3307</v>
      </c>
      <c r="E395">
        <v>0.50371003150939941</v>
      </c>
      <c r="F395" t="s">
        <v>3285</v>
      </c>
      <c r="G395">
        <v>0.16057650313576222</v>
      </c>
    </row>
    <row r="396" spans="1:7" x14ac:dyDescent="0.2">
      <c r="A396">
        <v>2711</v>
      </c>
      <c r="B396">
        <v>979</v>
      </c>
      <c r="C396" t="s">
        <v>3308</v>
      </c>
      <c r="D396" t="s">
        <v>3309</v>
      </c>
      <c r="E396">
        <v>0.52217364311218262</v>
      </c>
      <c r="F396" t="s">
        <v>3310</v>
      </c>
      <c r="G396">
        <v>0.31936938309439417</v>
      </c>
    </row>
    <row r="397" spans="1:7" x14ac:dyDescent="0.2">
      <c r="A397">
        <v>2716</v>
      </c>
      <c r="B397">
        <v>979</v>
      </c>
      <c r="C397" t="s">
        <v>3311</v>
      </c>
      <c r="D397" t="s">
        <v>3312</v>
      </c>
      <c r="E397">
        <v>0.49967941641807556</v>
      </c>
      <c r="F397" t="s">
        <v>3285</v>
      </c>
      <c r="G397">
        <v>0.67902269183621966</v>
      </c>
    </row>
    <row r="398" spans="1:7" x14ac:dyDescent="0.2">
      <c r="A398">
        <v>2717</v>
      </c>
      <c r="B398">
        <v>979</v>
      </c>
      <c r="C398" t="s">
        <v>3313</v>
      </c>
      <c r="D398" t="s">
        <v>3314</v>
      </c>
      <c r="E398">
        <v>0.43459254503250122</v>
      </c>
      <c r="F398" t="s">
        <v>3285</v>
      </c>
      <c r="G398">
        <v>0.15609516212829758</v>
      </c>
    </row>
    <row r="399" spans="1:7" x14ac:dyDescent="0.2">
      <c r="A399">
        <v>2718</v>
      </c>
      <c r="B399">
        <v>979</v>
      </c>
      <c r="C399" t="s">
        <v>835</v>
      </c>
      <c r="D399" t="s">
        <v>3315</v>
      </c>
      <c r="E399">
        <v>0.55892306566238403</v>
      </c>
      <c r="F399" t="s">
        <v>3302</v>
      </c>
      <c r="G399">
        <v>0.92954932816029245</v>
      </c>
    </row>
    <row r="400" spans="1:7" x14ac:dyDescent="0.2">
      <c r="A400">
        <v>2719</v>
      </c>
      <c r="B400">
        <v>979</v>
      </c>
      <c r="C400" t="s">
        <v>838</v>
      </c>
      <c r="D400" t="s">
        <v>3316</v>
      </c>
      <c r="E400">
        <v>0.53357416391372681</v>
      </c>
      <c r="F400" t="s">
        <v>3285</v>
      </c>
      <c r="G400">
        <v>0.42338465419195859</v>
      </c>
    </row>
    <row r="401" spans="1:7" x14ac:dyDescent="0.2">
      <c r="A401">
        <v>2720</v>
      </c>
      <c r="B401">
        <v>979</v>
      </c>
      <c r="C401" t="s">
        <v>3317</v>
      </c>
      <c r="D401" t="s">
        <v>3318</v>
      </c>
      <c r="E401">
        <v>0.54074078798294067</v>
      </c>
      <c r="F401" t="s">
        <v>3285</v>
      </c>
      <c r="G401">
        <v>0.54102556486997933</v>
      </c>
    </row>
    <row r="402" spans="1:7" x14ac:dyDescent="0.2">
      <c r="A402">
        <v>2722</v>
      </c>
      <c r="B402">
        <v>979</v>
      </c>
      <c r="C402" t="s">
        <v>3319</v>
      </c>
      <c r="D402" t="s">
        <v>3320</v>
      </c>
      <c r="E402">
        <v>0.59338361024856567</v>
      </c>
      <c r="F402" t="s">
        <v>3280</v>
      </c>
      <c r="G402">
        <v>0.48431784750969431</v>
      </c>
    </row>
    <row r="403" spans="1:7" x14ac:dyDescent="0.2">
      <c r="A403">
        <v>2723</v>
      </c>
      <c r="B403">
        <v>979</v>
      </c>
      <c r="C403" t="s">
        <v>844</v>
      </c>
      <c r="D403" t="s">
        <v>3321</v>
      </c>
      <c r="E403">
        <v>0.48958545923233032</v>
      </c>
      <c r="F403" t="s">
        <v>3285</v>
      </c>
      <c r="G403">
        <v>0.49198341079549957</v>
      </c>
    </row>
    <row r="404" spans="1:7" x14ac:dyDescent="0.2">
      <c r="A404">
        <v>2724</v>
      </c>
      <c r="B404">
        <v>979</v>
      </c>
      <c r="C404" t="s">
        <v>3322</v>
      </c>
      <c r="D404" t="s">
        <v>3323</v>
      </c>
      <c r="E404">
        <v>0.61357802152633667</v>
      </c>
      <c r="F404" t="s">
        <v>3324</v>
      </c>
      <c r="G404">
        <v>0.14486718914770227</v>
      </c>
    </row>
    <row r="405" spans="1:7" x14ac:dyDescent="0.2">
      <c r="A405">
        <v>2725</v>
      </c>
      <c r="B405">
        <v>979</v>
      </c>
      <c r="C405" t="s">
        <v>847</v>
      </c>
      <c r="D405" t="s">
        <v>3325</v>
      </c>
      <c r="E405">
        <v>0.50497591495513916</v>
      </c>
      <c r="F405" t="s">
        <v>3285</v>
      </c>
      <c r="G405">
        <v>0.33311856487437752</v>
      </c>
    </row>
    <row r="406" spans="1:7" x14ac:dyDescent="0.2">
      <c r="A406">
        <v>2726</v>
      </c>
      <c r="B406">
        <v>979</v>
      </c>
      <c r="C406" t="s">
        <v>3326</v>
      </c>
      <c r="D406" t="s">
        <v>3327</v>
      </c>
      <c r="E406">
        <v>0.64502495527267456</v>
      </c>
      <c r="F406" t="s">
        <v>3285</v>
      </c>
      <c r="G406">
        <v>0.56178102411994357</v>
      </c>
    </row>
    <row r="407" spans="1:7" x14ac:dyDescent="0.2">
      <c r="A407">
        <v>2727</v>
      </c>
      <c r="B407">
        <v>979</v>
      </c>
      <c r="C407" t="s">
        <v>3328</v>
      </c>
      <c r="D407" t="s">
        <v>3329</v>
      </c>
      <c r="E407">
        <v>0.52229917049407959</v>
      </c>
      <c r="F407" t="s">
        <v>3285</v>
      </c>
      <c r="G407">
        <v>0.6237546376486125</v>
      </c>
    </row>
    <row r="408" spans="1:7" x14ac:dyDescent="0.2">
      <c r="A408">
        <v>2729</v>
      </c>
      <c r="B408">
        <v>979</v>
      </c>
      <c r="C408" t="s">
        <v>3330</v>
      </c>
      <c r="D408" t="s">
        <v>3331</v>
      </c>
      <c r="E408">
        <v>0.51231801509857178</v>
      </c>
      <c r="F408" t="s">
        <v>3332</v>
      </c>
      <c r="G408">
        <v>0.33794522811394256</v>
      </c>
    </row>
    <row r="409" spans="1:7" x14ac:dyDescent="0.2">
      <c r="A409">
        <v>2730</v>
      </c>
      <c r="B409">
        <v>979</v>
      </c>
      <c r="C409" t="s">
        <v>850</v>
      </c>
      <c r="D409" t="s">
        <v>3333</v>
      </c>
      <c r="E409">
        <v>0.58122032880783081</v>
      </c>
      <c r="F409" t="s">
        <v>3334</v>
      </c>
      <c r="G409">
        <v>0.22933692042842876</v>
      </c>
    </row>
    <row r="410" spans="1:7" x14ac:dyDescent="0.2">
      <c r="A410">
        <v>2867</v>
      </c>
      <c r="B410">
        <v>1050</v>
      </c>
      <c r="C410" t="s">
        <v>3335</v>
      </c>
      <c r="D410" t="s">
        <v>3336</v>
      </c>
      <c r="E410">
        <v>0.40670368075370789</v>
      </c>
      <c r="F410" t="s">
        <v>3337</v>
      </c>
      <c r="G410">
        <v>2.4826168715089587E-2</v>
      </c>
    </row>
    <row r="411" spans="1:7" x14ac:dyDescent="0.2">
      <c r="A411">
        <v>2876</v>
      </c>
      <c r="B411">
        <v>1050</v>
      </c>
      <c r="C411" t="s">
        <v>3338</v>
      </c>
      <c r="D411" t="s">
        <v>3339</v>
      </c>
      <c r="E411">
        <v>0.44981503486633301</v>
      </c>
      <c r="F411" t="s">
        <v>3340</v>
      </c>
      <c r="G411">
        <v>0.19413043491677168</v>
      </c>
    </row>
    <row r="412" spans="1:7" x14ac:dyDescent="0.2">
      <c r="A412">
        <v>2878</v>
      </c>
      <c r="B412">
        <v>1050</v>
      </c>
      <c r="C412" t="s">
        <v>3341</v>
      </c>
      <c r="D412" t="s">
        <v>3342</v>
      </c>
      <c r="E412">
        <v>0.55894374847412109</v>
      </c>
      <c r="F412" t="s">
        <v>3343</v>
      </c>
      <c r="G412">
        <v>0.30219825921715598</v>
      </c>
    </row>
    <row r="413" spans="1:7" x14ac:dyDescent="0.2">
      <c r="A413">
        <v>2884</v>
      </c>
      <c r="B413">
        <v>1050</v>
      </c>
      <c r="C413" t="s">
        <v>3344</v>
      </c>
      <c r="D413" t="s">
        <v>3345</v>
      </c>
      <c r="E413">
        <v>0.40326976776123047</v>
      </c>
      <c r="F413" t="s">
        <v>3346</v>
      </c>
      <c r="G413">
        <v>0.50706371279181561</v>
      </c>
    </row>
    <row r="414" spans="1:7" x14ac:dyDescent="0.2">
      <c r="A414">
        <v>2889</v>
      </c>
      <c r="B414">
        <v>1050</v>
      </c>
      <c r="C414" t="s">
        <v>3347</v>
      </c>
      <c r="D414" t="s">
        <v>3348</v>
      </c>
      <c r="E414">
        <v>0.25845995545387268</v>
      </c>
      <c r="F414" t="s">
        <v>3343</v>
      </c>
      <c r="G414">
        <v>0.11712419641280632</v>
      </c>
    </row>
    <row r="415" spans="1:7" x14ac:dyDescent="0.2">
      <c r="A415">
        <v>2891</v>
      </c>
      <c r="B415">
        <v>1050</v>
      </c>
      <c r="C415" t="s">
        <v>3349</v>
      </c>
      <c r="D415" t="s">
        <v>3350</v>
      </c>
      <c r="E415">
        <v>0.33575421571731567</v>
      </c>
      <c r="F415" t="s">
        <v>3343</v>
      </c>
      <c r="G415">
        <v>0.24343993662326219</v>
      </c>
    </row>
    <row r="416" spans="1:7" x14ac:dyDescent="0.2">
      <c r="A416">
        <v>2897</v>
      </c>
      <c r="B416">
        <v>1050</v>
      </c>
      <c r="C416" t="s">
        <v>3351</v>
      </c>
      <c r="D416" t="s">
        <v>3352</v>
      </c>
      <c r="E416">
        <v>0.43615362048149109</v>
      </c>
      <c r="F416" t="s">
        <v>3343</v>
      </c>
      <c r="G416">
        <v>0.42129375640115102</v>
      </c>
    </row>
    <row r="417" spans="1:7" x14ac:dyDescent="0.2">
      <c r="A417">
        <v>2899</v>
      </c>
      <c r="B417">
        <v>1050</v>
      </c>
      <c r="C417" t="s">
        <v>3353</v>
      </c>
      <c r="D417" t="s">
        <v>3354</v>
      </c>
      <c r="E417">
        <v>0.55746066570281982</v>
      </c>
      <c r="F417" t="s">
        <v>3355</v>
      </c>
      <c r="G417">
        <v>0.23068637576558212</v>
      </c>
    </row>
    <row r="418" spans="1:7" x14ac:dyDescent="0.2">
      <c r="A418">
        <v>2900</v>
      </c>
      <c r="B418">
        <v>1050</v>
      </c>
      <c r="C418" t="s">
        <v>3356</v>
      </c>
      <c r="D418" t="s">
        <v>3357</v>
      </c>
      <c r="E418">
        <v>0.31568178534507751</v>
      </c>
      <c r="F418" t="s">
        <v>3337</v>
      </c>
      <c r="G418">
        <v>0.27035374425744524</v>
      </c>
    </row>
    <row r="419" spans="1:7" x14ac:dyDescent="0.2">
      <c r="A419">
        <v>2904</v>
      </c>
      <c r="B419">
        <v>1050</v>
      </c>
      <c r="C419" t="s">
        <v>3358</v>
      </c>
      <c r="D419" t="s">
        <v>3359</v>
      </c>
      <c r="E419">
        <v>0.51754134893417358</v>
      </c>
      <c r="F419" t="s">
        <v>3360</v>
      </c>
      <c r="G419">
        <v>0.14341145495989521</v>
      </c>
    </row>
    <row r="420" spans="1:7" x14ac:dyDescent="0.2">
      <c r="A420">
        <v>2906</v>
      </c>
      <c r="B420">
        <v>1050</v>
      </c>
      <c r="C420" t="s">
        <v>3361</v>
      </c>
      <c r="D420" t="s">
        <v>3362</v>
      </c>
      <c r="E420">
        <v>0.43573734164237976</v>
      </c>
      <c r="F420" t="s">
        <v>3363</v>
      </c>
      <c r="G420">
        <v>0.21876391734426182</v>
      </c>
    </row>
    <row r="421" spans="1:7" x14ac:dyDescent="0.2">
      <c r="A421">
        <v>2908</v>
      </c>
      <c r="B421">
        <v>1050</v>
      </c>
      <c r="C421" t="s">
        <v>3364</v>
      </c>
      <c r="D421" t="s">
        <v>3365</v>
      </c>
      <c r="E421">
        <v>0.57141327857971191</v>
      </c>
      <c r="F421" t="s">
        <v>3366</v>
      </c>
      <c r="G421">
        <v>0.11140019972570298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13.1640625" bestFit="1" customWidth="1"/>
    <col min="2" max="2" width="8.5" bestFit="1" customWidth="1"/>
    <col min="3" max="3" width="23.5" customWidth="1"/>
    <col min="4" max="4" width="20.1640625" customWidth="1"/>
    <col min="5" max="5" width="26.6640625" bestFit="1" customWidth="1"/>
    <col min="6" max="6" width="19.33203125" customWidth="1"/>
    <col min="7" max="7" width="23.6640625" bestFit="1" customWidth="1"/>
    <col min="9" max="9" width="23.1640625" customWidth="1"/>
    <col min="10" max="10" width="8.5" bestFit="1" customWidth="1"/>
    <col min="11" max="11" width="35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">
      <c r="A2">
        <v>3</v>
      </c>
      <c r="B2">
        <v>1</v>
      </c>
      <c r="C2" t="s">
        <v>571</v>
      </c>
      <c r="D2" t="s">
        <v>2404</v>
      </c>
      <c r="E2">
        <v>0.48140117526054382</v>
      </c>
      <c r="F2" t="s">
        <v>3372</v>
      </c>
      <c r="G2">
        <v>0.18534445874404282</v>
      </c>
      <c r="H2">
        <v>1</v>
      </c>
      <c r="I2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">
      <c r="A3">
        <v>9</v>
      </c>
      <c r="B3">
        <v>1</v>
      </c>
      <c r="C3" t="s">
        <v>2410</v>
      </c>
      <c r="D3" t="s">
        <v>2411</v>
      </c>
      <c r="E3">
        <v>0.63373744487762451</v>
      </c>
      <c r="F3" t="s">
        <v>3373</v>
      </c>
      <c r="G3">
        <v>3.6203109804077739E-2</v>
      </c>
      <c r="H3">
        <v>61</v>
      </c>
      <c r="I3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">
      <c r="A4">
        <v>116</v>
      </c>
      <c r="B4">
        <v>61</v>
      </c>
      <c r="C4" t="s">
        <v>2430</v>
      </c>
      <c r="D4" t="s">
        <v>2431</v>
      </c>
      <c r="E4">
        <v>0.27889445424079895</v>
      </c>
      <c r="F4" t="s">
        <v>3374</v>
      </c>
      <c r="G4">
        <v>0.17628833533668012</v>
      </c>
      <c r="H4">
        <v>117</v>
      </c>
      <c r="I4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">
      <c r="A5">
        <v>120</v>
      </c>
      <c r="B5">
        <v>61</v>
      </c>
      <c r="C5" t="s">
        <v>2436</v>
      </c>
      <c r="D5" t="s">
        <v>2437</v>
      </c>
      <c r="E5">
        <v>0.38938552141189575</v>
      </c>
      <c r="F5" t="s">
        <v>3375</v>
      </c>
      <c r="G5">
        <v>9.2970757461530218E-2</v>
      </c>
      <c r="H5">
        <v>139</v>
      </c>
      <c r="I5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">
      <c r="A6">
        <v>126</v>
      </c>
      <c r="B6">
        <v>61</v>
      </c>
      <c r="C6" t="s">
        <v>2450</v>
      </c>
      <c r="D6" t="s">
        <v>3376</v>
      </c>
      <c r="E6">
        <v>0.44620814919471741</v>
      </c>
      <c r="F6" t="s">
        <v>3377</v>
      </c>
      <c r="G6">
        <v>0.17875274066743871</v>
      </c>
      <c r="H6">
        <v>126</v>
      </c>
      <c r="I6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">
      <c r="A7">
        <v>132</v>
      </c>
      <c r="B7">
        <v>61</v>
      </c>
      <c r="C7" t="s">
        <v>2464</v>
      </c>
      <c r="D7" t="s">
        <v>2465</v>
      </c>
      <c r="E7">
        <v>0.41380885243415833</v>
      </c>
      <c r="F7" t="s">
        <v>3378</v>
      </c>
      <c r="G7">
        <v>8.2639108417468743E-2</v>
      </c>
      <c r="H7">
        <v>176</v>
      </c>
      <c r="I7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">
      <c r="A8">
        <v>135</v>
      </c>
      <c r="B8">
        <v>61</v>
      </c>
      <c r="C8" t="s">
        <v>583</v>
      </c>
      <c r="D8" t="s">
        <v>2472</v>
      </c>
      <c r="E8">
        <v>0.33373537659645081</v>
      </c>
      <c r="F8" t="s">
        <v>3379</v>
      </c>
      <c r="G8">
        <v>0.38198998006222951</v>
      </c>
      <c r="H8">
        <v>205</v>
      </c>
      <c r="I8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">
      <c r="A9">
        <v>142</v>
      </c>
      <c r="B9">
        <v>61</v>
      </c>
      <c r="C9" t="s">
        <v>526</v>
      </c>
      <c r="D9" t="s">
        <v>3380</v>
      </c>
      <c r="E9">
        <v>0.33585202693939209</v>
      </c>
      <c r="F9" t="s">
        <v>3381</v>
      </c>
      <c r="G9">
        <v>0.23476133410633176</v>
      </c>
      <c r="H9">
        <v>231</v>
      </c>
      <c r="I9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">
      <c r="A10">
        <v>145</v>
      </c>
      <c r="B10">
        <v>61</v>
      </c>
      <c r="C10" t="s">
        <v>2491</v>
      </c>
      <c r="D10" t="s">
        <v>2492</v>
      </c>
      <c r="E10">
        <v>0.27743205428123474</v>
      </c>
      <c r="F10" t="s">
        <v>3382</v>
      </c>
      <c r="G10">
        <v>8.9948692856741369E-2</v>
      </c>
      <c r="H10">
        <v>272</v>
      </c>
      <c r="I10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">
      <c r="A11">
        <v>150</v>
      </c>
      <c r="B11">
        <v>61</v>
      </c>
      <c r="C11" t="s">
        <v>3383</v>
      </c>
      <c r="D11" t="s">
        <v>3384</v>
      </c>
      <c r="E11">
        <v>0.43283370137214661</v>
      </c>
      <c r="F11" t="s">
        <v>3385</v>
      </c>
      <c r="G11">
        <v>5.3521606550679827E-2</v>
      </c>
      <c r="H11">
        <v>324</v>
      </c>
      <c r="I1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">
      <c r="A12">
        <v>163</v>
      </c>
      <c r="B12">
        <v>61</v>
      </c>
      <c r="C12" t="s">
        <v>2518</v>
      </c>
      <c r="D12" t="s">
        <v>2519</v>
      </c>
      <c r="E12">
        <v>0.61433142423629761</v>
      </c>
      <c r="F12" t="s">
        <v>606</v>
      </c>
      <c r="G12">
        <v>0.48441461890430887</v>
      </c>
      <c r="H12">
        <v>316</v>
      </c>
      <c r="I12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">
      <c r="A13">
        <v>165</v>
      </c>
      <c r="B13">
        <v>61</v>
      </c>
      <c r="C13" t="s">
        <v>598</v>
      </c>
      <c r="D13" t="s">
        <v>2521</v>
      </c>
      <c r="E13">
        <v>0.63142359256744385</v>
      </c>
      <c r="F13" t="s">
        <v>600</v>
      </c>
      <c r="G13">
        <v>0.4093705203275968</v>
      </c>
      <c r="H13">
        <v>458</v>
      </c>
      <c r="I13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">
      <c r="A14">
        <v>169</v>
      </c>
      <c r="B14">
        <v>61</v>
      </c>
      <c r="C14" t="s">
        <v>547</v>
      </c>
      <c r="D14" t="s">
        <v>2525</v>
      </c>
      <c r="E14">
        <v>0.60093462467193604</v>
      </c>
      <c r="F14" t="s">
        <v>603</v>
      </c>
      <c r="G14">
        <v>0.40187545948111353</v>
      </c>
      <c r="H14">
        <v>638</v>
      </c>
      <c r="I14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">
      <c r="A15">
        <v>177</v>
      </c>
      <c r="B15">
        <v>61</v>
      </c>
      <c r="C15" t="s">
        <v>607</v>
      </c>
      <c r="D15" t="s">
        <v>2536</v>
      </c>
      <c r="E15">
        <v>0.54993069171905518</v>
      </c>
      <c r="F15" t="s">
        <v>3386</v>
      </c>
      <c r="G15">
        <v>0.28027790421233928</v>
      </c>
      <c r="H15">
        <v>734</v>
      </c>
      <c r="I15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">
      <c r="A16">
        <v>182</v>
      </c>
      <c r="B16">
        <v>61</v>
      </c>
      <c r="C16" t="s">
        <v>555</v>
      </c>
      <c r="D16" t="s">
        <v>2544</v>
      </c>
      <c r="E16">
        <v>0.59031152725219727</v>
      </c>
      <c r="F16" t="s">
        <v>2444</v>
      </c>
      <c r="G16">
        <v>0.59058145183043365</v>
      </c>
      <c r="H16">
        <v>890</v>
      </c>
      <c r="I16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">
      <c r="A17">
        <v>184</v>
      </c>
      <c r="B17">
        <v>61</v>
      </c>
      <c r="C17" t="s">
        <v>610</v>
      </c>
      <c r="D17" t="s">
        <v>2547</v>
      </c>
      <c r="E17">
        <v>0.6093146800994873</v>
      </c>
      <c r="F17" t="s">
        <v>606</v>
      </c>
      <c r="G17">
        <v>0.22901246330866754</v>
      </c>
      <c r="H17">
        <v>979</v>
      </c>
      <c r="I17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">
      <c r="A18">
        <v>187</v>
      </c>
      <c r="B18">
        <v>61</v>
      </c>
      <c r="C18" t="s">
        <v>2551</v>
      </c>
      <c r="D18" t="s">
        <v>2552</v>
      </c>
      <c r="E18">
        <v>0.65009510517120361</v>
      </c>
      <c r="F18" t="s">
        <v>609</v>
      </c>
      <c r="G18">
        <v>0.41760082136377924</v>
      </c>
      <c r="H18">
        <v>1050</v>
      </c>
      <c r="I18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">
      <c r="A19">
        <v>188</v>
      </c>
      <c r="B19">
        <v>61</v>
      </c>
      <c r="C19" t="s">
        <v>559</v>
      </c>
      <c r="D19" t="s">
        <v>2553</v>
      </c>
      <c r="E19">
        <v>0.65059059858322144</v>
      </c>
      <c r="F19" t="s">
        <v>606</v>
      </c>
      <c r="G19">
        <v>0.59841647360382522</v>
      </c>
    </row>
    <row r="20" spans="1:9" x14ac:dyDescent="0.2">
      <c r="A20">
        <v>189</v>
      </c>
      <c r="B20">
        <v>61</v>
      </c>
      <c r="C20" t="s">
        <v>2554</v>
      </c>
      <c r="D20" t="s">
        <v>2555</v>
      </c>
      <c r="E20">
        <v>0.66484379768371582</v>
      </c>
      <c r="F20" t="s">
        <v>609</v>
      </c>
      <c r="G20">
        <v>0.47206475793456015</v>
      </c>
    </row>
    <row r="21" spans="1:9" x14ac:dyDescent="0.2">
      <c r="A21">
        <v>192</v>
      </c>
      <c r="B21">
        <v>61</v>
      </c>
      <c r="C21" t="s">
        <v>614</v>
      </c>
      <c r="D21" t="s">
        <v>2559</v>
      </c>
      <c r="E21">
        <v>0.63265764713287354</v>
      </c>
      <c r="F21" t="s">
        <v>616</v>
      </c>
      <c r="G21">
        <v>0.36650726480266277</v>
      </c>
    </row>
    <row r="22" spans="1:9" x14ac:dyDescent="0.2">
      <c r="A22">
        <v>194</v>
      </c>
      <c r="B22">
        <v>61</v>
      </c>
      <c r="C22" t="s">
        <v>563</v>
      </c>
      <c r="D22" t="s">
        <v>2562</v>
      </c>
      <c r="E22">
        <v>0.68345415592193604</v>
      </c>
      <c r="F22" t="s">
        <v>609</v>
      </c>
      <c r="G22">
        <v>0.40400529379012873</v>
      </c>
    </row>
    <row r="23" spans="1:9" x14ac:dyDescent="0.2">
      <c r="A23">
        <v>195</v>
      </c>
      <c r="B23">
        <v>61</v>
      </c>
      <c r="C23" t="s">
        <v>617</v>
      </c>
      <c r="D23" t="s">
        <v>2563</v>
      </c>
      <c r="E23">
        <v>0.65206855535507202</v>
      </c>
      <c r="F23" t="s">
        <v>597</v>
      </c>
      <c r="G23">
        <v>0.54739587123895106</v>
      </c>
    </row>
    <row r="24" spans="1:9" x14ac:dyDescent="0.2">
      <c r="A24">
        <v>205</v>
      </c>
      <c r="B24">
        <v>61</v>
      </c>
      <c r="C24" t="s">
        <v>2579</v>
      </c>
      <c r="D24" t="s">
        <v>2580</v>
      </c>
      <c r="E24">
        <v>0.68520236015319824</v>
      </c>
      <c r="F24" t="s">
        <v>3387</v>
      </c>
      <c r="G24">
        <v>0.17977864122082224</v>
      </c>
    </row>
    <row r="25" spans="1:9" x14ac:dyDescent="0.2">
      <c r="A25">
        <v>206</v>
      </c>
      <c r="B25">
        <v>61</v>
      </c>
      <c r="C25" t="s">
        <v>2581</v>
      </c>
      <c r="D25" t="s">
        <v>2582</v>
      </c>
      <c r="E25">
        <v>0.66666531562805176</v>
      </c>
      <c r="F25" t="s">
        <v>534</v>
      </c>
      <c r="G25">
        <v>0.43781571084172582</v>
      </c>
    </row>
    <row r="26" spans="1:9" x14ac:dyDescent="0.2">
      <c r="A26">
        <v>212</v>
      </c>
      <c r="B26">
        <v>61</v>
      </c>
      <c r="C26" t="s">
        <v>622</v>
      </c>
      <c r="D26" t="s">
        <v>2593</v>
      </c>
      <c r="E26">
        <v>0.66941148042678833</v>
      </c>
      <c r="F26" t="s">
        <v>3388</v>
      </c>
      <c r="G26">
        <v>7.9480023523697471E-2</v>
      </c>
    </row>
    <row r="27" spans="1:9" x14ac:dyDescent="0.2">
      <c r="A27">
        <v>218</v>
      </c>
      <c r="B27">
        <v>61</v>
      </c>
      <c r="C27" t="s">
        <v>627</v>
      </c>
      <c r="D27" t="s">
        <v>3389</v>
      </c>
      <c r="E27">
        <v>0.71496343612670898</v>
      </c>
      <c r="F27" t="s">
        <v>3390</v>
      </c>
      <c r="G27">
        <v>0.16028186885045012</v>
      </c>
    </row>
    <row r="28" spans="1:9" x14ac:dyDescent="0.2">
      <c r="A28">
        <v>220</v>
      </c>
      <c r="B28">
        <v>61</v>
      </c>
      <c r="C28" t="s">
        <v>632</v>
      </c>
      <c r="D28" t="s">
        <v>3391</v>
      </c>
      <c r="E28">
        <v>0.67533063888549805</v>
      </c>
      <c r="F28" t="s">
        <v>606</v>
      </c>
      <c r="G28">
        <v>0.56330093383927604</v>
      </c>
    </row>
    <row r="29" spans="1:9" x14ac:dyDescent="0.2">
      <c r="A29">
        <v>263</v>
      </c>
      <c r="B29">
        <v>117</v>
      </c>
      <c r="C29" t="s">
        <v>3392</v>
      </c>
      <c r="D29" t="s">
        <v>3393</v>
      </c>
      <c r="E29">
        <v>0.49241173267364502</v>
      </c>
      <c r="F29" t="s">
        <v>3394</v>
      </c>
      <c r="G29">
        <v>7.3122739918662916E-2</v>
      </c>
    </row>
    <row r="30" spans="1:9" x14ac:dyDescent="0.2">
      <c r="A30">
        <v>267</v>
      </c>
      <c r="B30">
        <v>117</v>
      </c>
      <c r="C30" t="s">
        <v>3395</v>
      </c>
      <c r="D30" t="s">
        <v>3396</v>
      </c>
      <c r="E30">
        <v>0.35010862350463867</v>
      </c>
      <c r="F30" t="s">
        <v>3397</v>
      </c>
      <c r="G30">
        <v>0.46977143792442394</v>
      </c>
    </row>
    <row r="31" spans="1:9" x14ac:dyDescent="0.2">
      <c r="A31">
        <v>270</v>
      </c>
      <c r="B31">
        <v>117</v>
      </c>
      <c r="C31" t="s">
        <v>640</v>
      </c>
      <c r="D31" t="s">
        <v>3398</v>
      </c>
      <c r="E31">
        <v>0.38090252876281738</v>
      </c>
      <c r="F31" t="s">
        <v>3399</v>
      </c>
      <c r="G31">
        <v>0.30804468268491886</v>
      </c>
    </row>
    <row r="32" spans="1:9" x14ac:dyDescent="0.2">
      <c r="A32">
        <v>272</v>
      </c>
      <c r="B32">
        <v>117</v>
      </c>
      <c r="C32" t="s">
        <v>643</v>
      </c>
      <c r="D32" t="s">
        <v>3400</v>
      </c>
      <c r="E32">
        <v>0.29833522439002991</v>
      </c>
      <c r="F32" t="s">
        <v>3401</v>
      </c>
      <c r="G32">
        <v>0.17425438487319786</v>
      </c>
    </row>
    <row r="33" spans="1:7" x14ac:dyDescent="0.2">
      <c r="A33">
        <v>274</v>
      </c>
      <c r="B33">
        <v>117</v>
      </c>
      <c r="C33" t="s">
        <v>3402</v>
      </c>
      <c r="D33" t="s">
        <v>3403</v>
      </c>
      <c r="E33">
        <v>0.42020153999328613</v>
      </c>
      <c r="F33" t="s">
        <v>3404</v>
      </c>
      <c r="G33">
        <v>9.2101077243565657E-2</v>
      </c>
    </row>
    <row r="34" spans="1:7" x14ac:dyDescent="0.2">
      <c r="A34">
        <v>277</v>
      </c>
      <c r="B34">
        <v>117</v>
      </c>
      <c r="C34" t="s">
        <v>646</v>
      </c>
      <c r="D34" t="s">
        <v>3405</v>
      </c>
      <c r="E34">
        <v>0.37045308947563171</v>
      </c>
      <c r="F34" t="s">
        <v>648</v>
      </c>
      <c r="G34">
        <v>0.1414110679571885</v>
      </c>
    </row>
    <row r="35" spans="1:7" x14ac:dyDescent="0.2">
      <c r="A35">
        <v>279</v>
      </c>
      <c r="B35">
        <v>117</v>
      </c>
      <c r="C35" t="s">
        <v>3406</v>
      </c>
      <c r="D35" t="s">
        <v>3407</v>
      </c>
      <c r="E35">
        <v>0.2747383713722229</v>
      </c>
      <c r="F35" t="s">
        <v>3408</v>
      </c>
      <c r="G35">
        <v>0.16347365400574035</v>
      </c>
    </row>
    <row r="36" spans="1:7" x14ac:dyDescent="0.2">
      <c r="A36">
        <v>281</v>
      </c>
      <c r="B36">
        <v>117</v>
      </c>
      <c r="C36" t="s">
        <v>649</v>
      </c>
      <c r="D36" t="s">
        <v>3409</v>
      </c>
      <c r="E36">
        <v>0.49462375044822693</v>
      </c>
      <c r="F36" t="s">
        <v>3410</v>
      </c>
      <c r="G36">
        <v>7.8738114474357371E-2</v>
      </c>
    </row>
    <row r="37" spans="1:7" x14ac:dyDescent="0.2">
      <c r="A37">
        <v>282</v>
      </c>
      <c r="B37">
        <v>117</v>
      </c>
      <c r="C37" t="s">
        <v>3411</v>
      </c>
      <c r="D37" t="s">
        <v>3412</v>
      </c>
      <c r="E37">
        <v>0.5148206353187561</v>
      </c>
      <c r="F37" t="s">
        <v>3413</v>
      </c>
      <c r="G37">
        <v>0.29174932050665137</v>
      </c>
    </row>
    <row r="38" spans="1:7" x14ac:dyDescent="0.2">
      <c r="A38">
        <v>289</v>
      </c>
      <c r="B38">
        <v>117</v>
      </c>
      <c r="C38" t="s">
        <v>661</v>
      </c>
      <c r="D38" t="s">
        <v>3414</v>
      </c>
      <c r="E38">
        <v>0.5519832968711853</v>
      </c>
      <c r="F38" t="s">
        <v>2617</v>
      </c>
      <c r="G38">
        <v>0.15093374000394005</v>
      </c>
    </row>
    <row r="39" spans="1:7" x14ac:dyDescent="0.2">
      <c r="A39">
        <v>294</v>
      </c>
      <c r="B39">
        <v>117</v>
      </c>
      <c r="C39" t="s">
        <v>3415</v>
      </c>
      <c r="D39" t="s">
        <v>3416</v>
      </c>
      <c r="E39">
        <v>0.57236307859420776</v>
      </c>
      <c r="F39" t="s">
        <v>3417</v>
      </c>
      <c r="G39">
        <v>0.13439383473050387</v>
      </c>
    </row>
    <row r="40" spans="1:7" x14ac:dyDescent="0.2">
      <c r="A40">
        <v>295</v>
      </c>
      <c r="B40">
        <v>117</v>
      </c>
      <c r="C40" t="s">
        <v>3418</v>
      </c>
      <c r="D40" t="s">
        <v>3419</v>
      </c>
      <c r="E40">
        <v>0.48855030536651611</v>
      </c>
      <c r="F40" t="s">
        <v>3420</v>
      </c>
      <c r="G40">
        <v>5.2141604303355293E-2</v>
      </c>
    </row>
    <row r="41" spans="1:7" x14ac:dyDescent="0.2">
      <c r="A41">
        <v>299</v>
      </c>
      <c r="B41">
        <v>117</v>
      </c>
      <c r="C41" t="s">
        <v>673</v>
      </c>
      <c r="D41" t="s">
        <v>3421</v>
      </c>
      <c r="E41">
        <v>0.56803172826766968</v>
      </c>
      <c r="F41" t="s">
        <v>3422</v>
      </c>
      <c r="G41">
        <v>0.14272215214777986</v>
      </c>
    </row>
    <row r="42" spans="1:7" x14ac:dyDescent="0.2">
      <c r="A42">
        <v>303</v>
      </c>
      <c r="B42">
        <v>117</v>
      </c>
      <c r="C42" t="s">
        <v>682</v>
      </c>
      <c r="D42" t="s">
        <v>2618</v>
      </c>
      <c r="E42">
        <v>0.54360008239746094</v>
      </c>
      <c r="F42" t="s">
        <v>3423</v>
      </c>
      <c r="G42">
        <v>5.3694812385849479E-2</v>
      </c>
    </row>
    <row r="43" spans="1:7" x14ac:dyDescent="0.2">
      <c r="A43">
        <v>311</v>
      </c>
      <c r="B43">
        <v>117</v>
      </c>
      <c r="C43" t="s">
        <v>3424</v>
      </c>
      <c r="D43" t="s">
        <v>3425</v>
      </c>
      <c r="E43">
        <v>0.53585630655288696</v>
      </c>
      <c r="F43" t="s">
        <v>3426</v>
      </c>
      <c r="G43">
        <v>7.3158921292213019E-2</v>
      </c>
    </row>
    <row r="44" spans="1:7" x14ac:dyDescent="0.2">
      <c r="A44">
        <v>311</v>
      </c>
      <c r="B44">
        <v>139</v>
      </c>
      <c r="C44" t="s">
        <v>3427</v>
      </c>
      <c r="D44" t="s">
        <v>3428</v>
      </c>
      <c r="E44">
        <v>0.39042091369628906</v>
      </c>
      <c r="F44" t="s">
        <v>3429</v>
      </c>
      <c r="G44">
        <v>2.9433298755188481E-2</v>
      </c>
    </row>
    <row r="45" spans="1:7" x14ac:dyDescent="0.2">
      <c r="A45">
        <v>318</v>
      </c>
      <c r="B45">
        <v>126</v>
      </c>
      <c r="C45" t="s">
        <v>3430</v>
      </c>
      <c r="D45" t="s">
        <v>3431</v>
      </c>
      <c r="E45">
        <v>0.52784061431884766</v>
      </c>
      <c r="F45" t="s">
        <v>3432</v>
      </c>
      <c r="G45">
        <v>0.14487936774319976</v>
      </c>
    </row>
    <row r="46" spans="1:7" x14ac:dyDescent="0.2">
      <c r="A46">
        <v>320</v>
      </c>
      <c r="B46">
        <v>126</v>
      </c>
      <c r="C46" t="s">
        <v>3433</v>
      </c>
      <c r="D46" t="s">
        <v>3434</v>
      </c>
      <c r="E46">
        <v>0.52396273612976074</v>
      </c>
      <c r="F46" t="s">
        <v>3435</v>
      </c>
      <c r="G46">
        <v>0.12817665592735161</v>
      </c>
    </row>
    <row r="47" spans="1:7" x14ac:dyDescent="0.2">
      <c r="A47">
        <v>534</v>
      </c>
      <c r="B47">
        <v>176</v>
      </c>
      <c r="C47" t="s">
        <v>3436</v>
      </c>
      <c r="D47" t="s">
        <v>3437</v>
      </c>
      <c r="E47">
        <v>0.42612603306770325</v>
      </c>
      <c r="F47" t="s">
        <v>3438</v>
      </c>
      <c r="G47">
        <v>2.8509383062957361E-2</v>
      </c>
    </row>
    <row r="48" spans="1:7" x14ac:dyDescent="0.2">
      <c r="A48">
        <v>706</v>
      </c>
      <c r="B48">
        <v>205</v>
      </c>
      <c r="C48" t="s">
        <v>3439</v>
      </c>
      <c r="D48" t="s">
        <v>3440</v>
      </c>
      <c r="E48">
        <v>0.40122184157371521</v>
      </c>
      <c r="F48" t="s">
        <v>3441</v>
      </c>
      <c r="G48">
        <v>6.9907575845811004E-2</v>
      </c>
    </row>
    <row r="49" spans="1:7" x14ac:dyDescent="0.2">
      <c r="A49">
        <v>707</v>
      </c>
      <c r="B49">
        <v>205</v>
      </c>
      <c r="C49" t="s">
        <v>3442</v>
      </c>
      <c r="D49" t="s">
        <v>3443</v>
      </c>
      <c r="E49">
        <v>0.26287436485290527</v>
      </c>
      <c r="F49" t="s">
        <v>3444</v>
      </c>
      <c r="G49">
        <v>0.20348541438080373</v>
      </c>
    </row>
    <row r="50" spans="1:7" x14ac:dyDescent="0.2">
      <c r="A50">
        <v>709</v>
      </c>
      <c r="B50">
        <v>205</v>
      </c>
      <c r="C50" t="s">
        <v>3445</v>
      </c>
      <c r="D50" t="s">
        <v>3446</v>
      </c>
      <c r="E50">
        <v>0.42444074153900146</v>
      </c>
      <c r="F50" t="s">
        <v>3447</v>
      </c>
      <c r="G50">
        <v>2.3025564937124241E-2</v>
      </c>
    </row>
    <row r="51" spans="1:7" x14ac:dyDescent="0.2">
      <c r="A51">
        <v>718</v>
      </c>
      <c r="B51">
        <v>205</v>
      </c>
      <c r="C51" t="s">
        <v>694</v>
      </c>
      <c r="D51" t="s">
        <v>3448</v>
      </c>
      <c r="E51">
        <v>0.45578876137733459</v>
      </c>
      <c r="F51" t="s">
        <v>3449</v>
      </c>
      <c r="G51">
        <v>1.8524906212732038E-2</v>
      </c>
    </row>
    <row r="52" spans="1:7" x14ac:dyDescent="0.2">
      <c r="A52">
        <v>725</v>
      </c>
      <c r="B52">
        <v>231</v>
      </c>
      <c r="C52" t="s">
        <v>3450</v>
      </c>
      <c r="D52" t="s">
        <v>3451</v>
      </c>
      <c r="E52">
        <v>0.28210482001304626</v>
      </c>
      <c r="F52" t="s">
        <v>3452</v>
      </c>
      <c r="G52">
        <v>4.8700411418970919E-2</v>
      </c>
    </row>
    <row r="53" spans="1:7" x14ac:dyDescent="0.2">
      <c r="A53">
        <v>726</v>
      </c>
      <c r="B53">
        <v>231</v>
      </c>
      <c r="C53" t="s">
        <v>2660</v>
      </c>
      <c r="D53" t="s">
        <v>2661</v>
      </c>
      <c r="E53">
        <v>0.47066888213157654</v>
      </c>
      <c r="F53" t="s">
        <v>3453</v>
      </c>
      <c r="G53">
        <v>4.015955786799727E-2</v>
      </c>
    </row>
    <row r="54" spans="1:7" x14ac:dyDescent="0.2">
      <c r="A54">
        <v>729</v>
      </c>
      <c r="B54">
        <v>231</v>
      </c>
      <c r="C54" t="s">
        <v>700</v>
      </c>
      <c r="D54" t="s">
        <v>3454</v>
      </c>
      <c r="E54">
        <v>0.59337437152862549</v>
      </c>
      <c r="F54" t="s">
        <v>3455</v>
      </c>
      <c r="G54">
        <v>1.9916428666473838E-2</v>
      </c>
    </row>
    <row r="55" spans="1:7" x14ac:dyDescent="0.2">
      <c r="A55">
        <v>738</v>
      </c>
      <c r="B55">
        <v>231</v>
      </c>
      <c r="C55" t="s">
        <v>706</v>
      </c>
      <c r="D55" t="s">
        <v>2686</v>
      </c>
      <c r="E55">
        <v>0.30081045627593994</v>
      </c>
      <c r="F55" t="s">
        <v>3456</v>
      </c>
      <c r="G55">
        <v>0.2836653955101916</v>
      </c>
    </row>
    <row r="56" spans="1:7" x14ac:dyDescent="0.2">
      <c r="A56">
        <v>739</v>
      </c>
      <c r="B56">
        <v>231</v>
      </c>
      <c r="C56" t="s">
        <v>2688</v>
      </c>
      <c r="D56" t="s">
        <v>2689</v>
      </c>
      <c r="E56">
        <v>0.51642781496047974</v>
      </c>
      <c r="F56" t="s">
        <v>3457</v>
      </c>
      <c r="G56">
        <v>6.3997012435339895E-2</v>
      </c>
    </row>
    <row r="57" spans="1:7" x14ac:dyDescent="0.2">
      <c r="A57">
        <v>742</v>
      </c>
      <c r="B57">
        <v>205</v>
      </c>
      <c r="C57" t="s">
        <v>3458</v>
      </c>
      <c r="D57" t="s">
        <v>3459</v>
      </c>
      <c r="E57">
        <v>0.53711658716201782</v>
      </c>
      <c r="F57" t="s">
        <v>3460</v>
      </c>
      <c r="G57">
        <v>7.4928506461453034E-2</v>
      </c>
    </row>
    <row r="58" spans="1:7" x14ac:dyDescent="0.2">
      <c r="A58">
        <v>743</v>
      </c>
      <c r="B58">
        <v>231</v>
      </c>
      <c r="C58" t="s">
        <v>3461</v>
      </c>
      <c r="D58" t="s">
        <v>3462</v>
      </c>
      <c r="E58">
        <v>0.56272691488265991</v>
      </c>
      <c r="F58" t="s">
        <v>3463</v>
      </c>
      <c r="G58">
        <v>0.1600618885715922</v>
      </c>
    </row>
    <row r="59" spans="1:7" x14ac:dyDescent="0.2">
      <c r="A59">
        <v>750</v>
      </c>
      <c r="B59">
        <v>205</v>
      </c>
      <c r="C59" t="s">
        <v>3464</v>
      </c>
      <c r="D59" t="s">
        <v>3465</v>
      </c>
      <c r="E59">
        <v>0.49527221918106079</v>
      </c>
      <c r="F59" t="s">
        <v>3466</v>
      </c>
      <c r="G59">
        <v>3.9189325152636366E-2</v>
      </c>
    </row>
    <row r="60" spans="1:7" x14ac:dyDescent="0.2">
      <c r="A60">
        <v>752</v>
      </c>
      <c r="B60">
        <v>205</v>
      </c>
      <c r="C60" t="s">
        <v>3467</v>
      </c>
      <c r="D60" t="s">
        <v>3468</v>
      </c>
      <c r="E60">
        <v>0.60301899909973145</v>
      </c>
      <c r="F60" t="s">
        <v>3469</v>
      </c>
      <c r="G60">
        <v>9.1144993059692619E-2</v>
      </c>
    </row>
    <row r="61" spans="1:7" x14ac:dyDescent="0.2">
      <c r="A61">
        <v>768</v>
      </c>
      <c r="B61">
        <v>231</v>
      </c>
      <c r="C61" t="s">
        <v>3470</v>
      </c>
      <c r="D61" t="s">
        <v>3471</v>
      </c>
      <c r="E61">
        <v>0.48598372936248779</v>
      </c>
      <c r="F61" t="s">
        <v>2659</v>
      </c>
      <c r="G61">
        <v>0.23074332615184176</v>
      </c>
    </row>
    <row r="62" spans="1:7" x14ac:dyDescent="0.2">
      <c r="A62">
        <v>790</v>
      </c>
      <c r="B62">
        <v>231</v>
      </c>
      <c r="C62" t="s">
        <v>3472</v>
      </c>
      <c r="D62" t="s">
        <v>3473</v>
      </c>
      <c r="E62">
        <v>0.60774999856948853</v>
      </c>
      <c r="F62" t="s">
        <v>3474</v>
      </c>
      <c r="G62">
        <v>0.13983914963336699</v>
      </c>
    </row>
    <row r="63" spans="1:7" x14ac:dyDescent="0.2">
      <c r="A63">
        <v>799</v>
      </c>
      <c r="B63">
        <v>231</v>
      </c>
      <c r="C63" t="s">
        <v>2748</v>
      </c>
      <c r="D63" t="s">
        <v>2749</v>
      </c>
      <c r="E63">
        <v>0.63371610641479492</v>
      </c>
      <c r="F63" t="s">
        <v>2664</v>
      </c>
      <c r="G63">
        <v>0.14657291620642049</v>
      </c>
    </row>
    <row r="64" spans="1:7" x14ac:dyDescent="0.2">
      <c r="A64">
        <v>807</v>
      </c>
      <c r="B64">
        <v>231</v>
      </c>
      <c r="C64" t="s">
        <v>2761</v>
      </c>
      <c r="D64" t="s">
        <v>2762</v>
      </c>
      <c r="E64">
        <v>0.644692063331604</v>
      </c>
      <c r="F64" t="s">
        <v>3475</v>
      </c>
      <c r="G64">
        <v>0.17827142041143543</v>
      </c>
    </row>
    <row r="65" spans="1:7" x14ac:dyDescent="0.2">
      <c r="A65">
        <v>810</v>
      </c>
      <c r="B65">
        <v>231</v>
      </c>
      <c r="C65" t="s">
        <v>2766</v>
      </c>
      <c r="D65" t="s">
        <v>2767</v>
      </c>
      <c r="E65">
        <v>0.67101430892944336</v>
      </c>
      <c r="F65" t="s">
        <v>3476</v>
      </c>
      <c r="G65">
        <v>0.19241957408053559</v>
      </c>
    </row>
    <row r="66" spans="1:7" x14ac:dyDescent="0.2">
      <c r="A66">
        <v>838</v>
      </c>
      <c r="B66">
        <v>272</v>
      </c>
      <c r="C66" t="s">
        <v>715</v>
      </c>
      <c r="D66" t="s">
        <v>3477</v>
      </c>
      <c r="E66">
        <v>0.49248763918876648</v>
      </c>
      <c r="F66" t="s">
        <v>3478</v>
      </c>
      <c r="G66">
        <v>3.3794700494679225E-2</v>
      </c>
    </row>
    <row r="67" spans="1:7" x14ac:dyDescent="0.2">
      <c r="A67">
        <v>844</v>
      </c>
      <c r="B67">
        <v>272</v>
      </c>
      <c r="C67" t="s">
        <v>3479</v>
      </c>
      <c r="D67" t="s">
        <v>3480</v>
      </c>
      <c r="E67">
        <v>0.47419178485870361</v>
      </c>
      <c r="F67" t="s">
        <v>3481</v>
      </c>
      <c r="G67">
        <v>2.1074175148228982E-2</v>
      </c>
    </row>
    <row r="68" spans="1:7" x14ac:dyDescent="0.2">
      <c r="A68">
        <v>861</v>
      </c>
      <c r="B68">
        <v>272</v>
      </c>
      <c r="C68" t="s">
        <v>2792</v>
      </c>
      <c r="D68" t="s">
        <v>2793</v>
      </c>
      <c r="E68">
        <v>0.46496620774269104</v>
      </c>
      <c r="F68" t="s">
        <v>3482</v>
      </c>
      <c r="G68">
        <v>0.29517579944751188</v>
      </c>
    </row>
    <row r="69" spans="1:7" x14ac:dyDescent="0.2">
      <c r="A69">
        <v>877</v>
      </c>
      <c r="B69">
        <v>272</v>
      </c>
      <c r="C69" t="s">
        <v>724</v>
      </c>
      <c r="D69" t="s">
        <v>2819</v>
      </c>
      <c r="E69">
        <v>0.58524167537689209</v>
      </c>
      <c r="F69" t="s">
        <v>3483</v>
      </c>
      <c r="G69">
        <v>0.24398550040751996</v>
      </c>
    </row>
    <row r="70" spans="1:7" x14ac:dyDescent="0.2">
      <c r="A70">
        <v>883</v>
      </c>
      <c r="B70">
        <v>272</v>
      </c>
      <c r="C70" t="s">
        <v>2826</v>
      </c>
      <c r="D70" t="s">
        <v>2827</v>
      </c>
      <c r="E70">
        <v>0.60860586166381836</v>
      </c>
      <c r="F70" t="s">
        <v>3484</v>
      </c>
      <c r="G70">
        <v>0.26729615915024502</v>
      </c>
    </row>
    <row r="71" spans="1:7" x14ac:dyDescent="0.2">
      <c r="A71">
        <v>886</v>
      </c>
      <c r="B71">
        <v>272</v>
      </c>
      <c r="C71" t="s">
        <v>2830</v>
      </c>
      <c r="D71" t="s">
        <v>2831</v>
      </c>
      <c r="E71">
        <v>0.61966699361801147</v>
      </c>
      <c r="F71" t="s">
        <v>3485</v>
      </c>
      <c r="G71">
        <v>8.5513841612410074E-2</v>
      </c>
    </row>
    <row r="72" spans="1:7" x14ac:dyDescent="0.2">
      <c r="A72">
        <v>888</v>
      </c>
      <c r="B72">
        <v>272</v>
      </c>
      <c r="C72" t="s">
        <v>3486</v>
      </c>
      <c r="D72" t="s">
        <v>3487</v>
      </c>
      <c r="E72">
        <v>0.60450565814971924</v>
      </c>
      <c r="F72" t="s">
        <v>3488</v>
      </c>
      <c r="G72">
        <v>0.10415411912691015</v>
      </c>
    </row>
    <row r="73" spans="1:7" x14ac:dyDescent="0.2">
      <c r="A73">
        <v>890</v>
      </c>
      <c r="B73">
        <v>272</v>
      </c>
      <c r="C73" t="s">
        <v>2836</v>
      </c>
      <c r="D73" t="s">
        <v>2837</v>
      </c>
      <c r="E73">
        <v>0.40968498587608337</v>
      </c>
      <c r="F73" t="s">
        <v>3489</v>
      </c>
      <c r="G73">
        <v>9.1144422599662184E-2</v>
      </c>
    </row>
    <row r="74" spans="1:7" x14ac:dyDescent="0.2">
      <c r="A74">
        <v>1031</v>
      </c>
      <c r="B74">
        <v>324</v>
      </c>
      <c r="C74" t="s">
        <v>3490</v>
      </c>
      <c r="D74" t="s">
        <v>3491</v>
      </c>
      <c r="E74">
        <v>0.49622124433517456</v>
      </c>
      <c r="F74" t="s">
        <v>3492</v>
      </c>
      <c r="G74">
        <v>9.5971521299111739E-2</v>
      </c>
    </row>
    <row r="75" spans="1:7" x14ac:dyDescent="0.2">
      <c r="A75">
        <v>1037</v>
      </c>
      <c r="B75">
        <v>324</v>
      </c>
      <c r="C75" t="s">
        <v>3493</v>
      </c>
      <c r="D75" t="s">
        <v>3494</v>
      </c>
      <c r="E75">
        <v>0.47981953620910645</v>
      </c>
      <c r="F75" t="s">
        <v>3495</v>
      </c>
      <c r="G75">
        <v>0.15574643818167144</v>
      </c>
    </row>
    <row r="76" spans="1:7" x14ac:dyDescent="0.2">
      <c r="A76">
        <v>1048</v>
      </c>
      <c r="B76">
        <v>324</v>
      </c>
      <c r="C76" t="s">
        <v>2908</v>
      </c>
      <c r="D76" t="s">
        <v>2909</v>
      </c>
      <c r="E76">
        <v>0.56458967924118042</v>
      </c>
      <c r="F76" t="s">
        <v>3496</v>
      </c>
      <c r="G76">
        <v>0.15314340923522529</v>
      </c>
    </row>
    <row r="77" spans="1:7" x14ac:dyDescent="0.2">
      <c r="A77">
        <v>1049</v>
      </c>
      <c r="B77">
        <v>324</v>
      </c>
      <c r="C77" t="s">
        <v>739</v>
      </c>
      <c r="D77" t="s">
        <v>2911</v>
      </c>
      <c r="E77">
        <v>0.50886422395706177</v>
      </c>
      <c r="F77" t="s">
        <v>3497</v>
      </c>
      <c r="G77">
        <v>7.9001200588936296E-2</v>
      </c>
    </row>
    <row r="78" spans="1:7" x14ac:dyDescent="0.2">
      <c r="A78">
        <v>1051</v>
      </c>
      <c r="B78">
        <v>324</v>
      </c>
      <c r="C78" t="s">
        <v>2915</v>
      </c>
      <c r="D78" t="s">
        <v>2916</v>
      </c>
      <c r="E78">
        <v>0.47832798957824707</v>
      </c>
      <c r="F78" t="s">
        <v>3498</v>
      </c>
      <c r="G78">
        <v>8.0975584985000335E-2</v>
      </c>
    </row>
    <row r="79" spans="1:7" x14ac:dyDescent="0.2">
      <c r="A79">
        <v>1065</v>
      </c>
      <c r="B79">
        <v>324</v>
      </c>
      <c r="C79" t="s">
        <v>3499</v>
      </c>
      <c r="D79" t="s">
        <v>3500</v>
      </c>
      <c r="E79">
        <v>0.32145926356315613</v>
      </c>
      <c r="F79" t="s">
        <v>3501</v>
      </c>
      <c r="G79">
        <v>2.6933467526440848E-2</v>
      </c>
    </row>
    <row r="80" spans="1:7" x14ac:dyDescent="0.2">
      <c r="A80">
        <v>1066</v>
      </c>
      <c r="B80">
        <v>324</v>
      </c>
      <c r="C80" t="s">
        <v>2938</v>
      </c>
      <c r="D80" t="s">
        <v>2939</v>
      </c>
      <c r="E80">
        <v>0.54570502042770386</v>
      </c>
      <c r="F80" t="s">
        <v>3502</v>
      </c>
      <c r="G80">
        <v>9.7547922287202785E-2</v>
      </c>
    </row>
    <row r="81" spans="1:7" x14ac:dyDescent="0.2">
      <c r="A81">
        <v>1089</v>
      </c>
      <c r="B81">
        <v>324</v>
      </c>
      <c r="C81" t="s">
        <v>3503</v>
      </c>
      <c r="D81" t="s">
        <v>3504</v>
      </c>
      <c r="E81">
        <v>0.54751747846603394</v>
      </c>
      <c r="F81" t="s">
        <v>3505</v>
      </c>
      <c r="G81">
        <v>0.10924512521579517</v>
      </c>
    </row>
    <row r="82" spans="1:7" x14ac:dyDescent="0.2">
      <c r="A82">
        <v>1089</v>
      </c>
      <c r="B82">
        <v>316</v>
      </c>
      <c r="C82" t="s">
        <v>3506</v>
      </c>
      <c r="D82" t="s">
        <v>3507</v>
      </c>
      <c r="E82">
        <v>0.32154861092567444</v>
      </c>
      <c r="F82" t="s">
        <v>3508</v>
      </c>
      <c r="G82">
        <v>0.17169319383940537</v>
      </c>
    </row>
    <row r="83" spans="1:7" x14ac:dyDescent="0.2">
      <c r="A83">
        <v>1109</v>
      </c>
      <c r="B83">
        <v>316</v>
      </c>
      <c r="C83" t="s">
        <v>3509</v>
      </c>
      <c r="D83" t="s">
        <v>3510</v>
      </c>
      <c r="E83">
        <v>0.50017547607421875</v>
      </c>
      <c r="F83" t="s">
        <v>3511</v>
      </c>
      <c r="G83">
        <v>0.13289068795939593</v>
      </c>
    </row>
    <row r="84" spans="1:7" x14ac:dyDescent="0.2">
      <c r="A84">
        <v>1143</v>
      </c>
      <c r="B84">
        <v>316</v>
      </c>
      <c r="C84" t="s">
        <v>757</v>
      </c>
      <c r="D84" t="s">
        <v>3023</v>
      </c>
      <c r="E84">
        <v>0.59994018077850342</v>
      </c>
      <c r="F84" t="s">
        <v>3512</v>
      </c>
      <c r="G84">
        <v>0.58361111402560251</v>
      </c>
    </row>
    <row r="85" spans="1:7" x14ac:dyDescent="0.2">
      <c r="A85">
        <v>1148</v>
      </c>
      <c r="B85">
        <v>316</v>
      </c>
      <c r="C85" t="s">
        <v>3034</v>
      </c>
      <c r="D85" t="s">
        <v>3035</v>
      </c>
      <c r="E85">
        <v>0.39060363173484802</v>
      </c>
      <c r="F85" t="s">
        <v>3513</v>
      </c>
      <c r="G85">
        <v>0.10281902337839395</v>
      </c>
    </row>
    <row r="86" spans="1:7" x14ac:dyDescent="0.2">
      <c r="A86">
        <v>1153</v>
      </c>
      <c r="B86">
        <v>316</v>
      </c>
      <c r="C86" t="s">
        <v>3046</v>
      </c>
      <c r="D86" t="s">
        <v>3514</v>
      </c>
      <c r="E86">
        <v>0.55355006456375122</v>
      </c>
      <c r="F86" t="s">
        <v>3515</v>
      </c>
      <c r="G86">
        <v>0.25901976243868274</v>
      </c>
    </row>
    <row r="87" spans="1:7" x14ac:dyDescent="0.2">
      <c r="A87">
        <v>1340</v>
      </c>
      <c r="B87">
        <v>458</v>
      </c>
      <c r="C87" t="s">
        <v>775</v>
      </c>
      <c r="D87" t="s">
        <v>3516</v>
      </c>
      <c r="E87">
        <v>0.58069294691085815</v>
      </c>
      <c r="F87" t="s">
        <v>771</v>
      </c>
      <c r="G87">
        <v>0.3036962711225642</v>
      </c>
    </row>
    <row r="88" spans="1:7" x14ac:dyDescent="0.2">
      <c r="A88">
        <v>1351</v>
      </c>
      <c r="B88">
        <v>458</v>
      </c>
      <c r="C88" t="s">
        <v>3517</v>
      </c>
      <c r="D88" t="s">
        <v>3518</v>
      </c>
      <c r="E88">
        <v>0.63613569736480713</v>
      </c>
      <c r="F88" t="s">
        <v>3519</v>
      </c>
      <c r="G88">
        <v>9.5160772825691922E-2</v>
      </c>
    </row>
    <row r="89" spans="1:7" x14ac:dyDescent="0.2">
      <c r="A89">
        <v>1357</v>
      </c>
      <c r="B89">
        <v>458</v>
      </c>
      <c r="C89" t="s">
        <v>3110</v>
      </c>
      <c r="D89" t="s">
        <v>3111</v>
      </c>
      <c r="E89">
        <v>0.62683558464050293</v>
      </c>
      <c r="F89" t="s">
        <v>3520</v>
      </c>
      <c r="G89">
        <v>0.26774808891111457</v>
      </c>
    </row>
    <row r="90" spans="1:7" x14ac:dyDescent="0.2">
      <c r="A90">
        <v>1862</v>
      </c>
      <c r="B90">
        <v>638</v>
      </c>
      <c r="C90" t="s">
        <v>3124</v>
      </c>
      <c r="D90" t="s">
        <v>3125</v>
      </c>
      <c r="E90">
        <v>0.34940850734710693</v>
      </c>
      <c r="F90" t="s">
        <v>3521</v>
      </c>
      <c r="G90">
        <v>1.9528177795517999E-2</v>
      </c>
    </row>
    <row r="91" spans="1:7" x14ac:dyDescent="0.2">
      <c r="A91">
        <v>1863</v>
      </c>
      <c r="B91">
        <v>638</v>
      </c>
      <c r="C91" t="s">
        <v>781</v>
      </c>
      <c r="D91" t="s">
        <v>3127</v>
      </c>
      <c r="E91">
        <v>0.41681936383247375</v>
      </c>
      <c r="F91" t="s">
        <v>3522</v>
      </c>
      <c r="G91">
        <v>7.1153599988903554E-2</v>
      </c>
    </row>
    <row r="92" spans="1:7" x14ac:dyDescent="0.2">
      <c r="A92">
        <v>1873</v>
      </c>
      <c r="B92">
        <v>638</v>
      </c>
      <c r="C92" t="s">
        <v>793</v>
      </c>
      <c r="D92" t="s">
        <v>3148</v>
      </c>
      <c r="E92">
        <v>0.4153655469417572</v>
      </c>
      <c r="F92" t="s">
        <v>3523</v>
      </c>
      <c r="G92">
        <v>9.6292687860065437E-2</v>
      </c>
    </row>
    <row r="93" spans="1:7" x14ac:dyDescent="0.2">
      <c r="A93">
        <v>1877</v>
      </c>
      <c r="B93">
        <v>638</v>
      </c>
      <c r="C93" t="s">
        <v>3152</v>
      </c>
      <c r="D93" t="s">
        <v>3153</v>
      </c>
      <c r="E93">
        <v>0.35745251178741455</v>
      </c>
      <c r="F93" t="s">
        <v>3524</v>
      </c>
      <c r="G93">
        <v>0.27819216722567969</v>
      </c>
    </row>
    <row r="94" spans="1:7" x14ac:dyDescent="0.2">
      <c r="A94">
        <v>1890</v>
      </c>
      <c r="B94">
        <v>638</v>
      </c>
      <c r="C94" t="s">
        <v>3525</v>
      </c>
      <c r="D94" t="s">
        <v>3526</v>
      </c>
      <c r="E94">
        <v>0.52561092376708984</v>
      </c>
      <c r="F94" t="s">
        <v>3527</v>
      </c>
      <c r="G94">
        <v>0.14441757513993739</v>
      </c>
    </row>
    <row r="95" spans="1:7" x14ac:dyDescent="0.2">
      <c r="A95">
        <v>2115</v>
      </c>
      <c r="B95">
        <v>734</v>
      </c>
      <c r="C95" t="s">
        <v>3528</v>
      </c>
      <c r="D95" t="s">
        <v>3529</v>
      </c>
      <c r="E95">
        <v>0.47293996810913086</v>
      </c>
      <c r="F95" t="s">
        <v>3530</v>
      </c>
      <c r="G95">
        <v>0.38906292487180383</v>
      </c>
    </row>
    <row r="96" spans="1:7" x14ac:dyDescent="0.2">
      <c r="A96">
        <v>2427</v>
      </c>
      <c r="B96">
        <v>890</v>
      </c>
      <c r="C96" t="s">
        <v>3220</v>
      </c>
      <c r="D96" t="s">
        <v>3221</v>
      </c>
      <c r="E96">
        <v>0.60959964990615845</v>
      </c>
      <c r="F96" t="s">
        <v>3531</v>
      </c>
      <c r="G96">
        <v>0.10802541003563618</v>
      </c>
    </row>
    <row r="97" spans="1:7" x14ac:dyDescent="0.2">
      <c r="A97">
        <v>2434</v>
      </c>
      <c r="B97">
        <v>890</v>
      </c>
      <c r="C97" t="s">
        <v>3229</v>
      </c>
      <c r="D97" t="s">
        <v>3230</v>
      </c>
      <c r="E97">
        <v>0.49409520626068115</v>
      </c>
      <c r="F97" t="s">
        <v>3532</v>
      </c>
      <c r="G97">
        <v>0.21721502310485938</v>
      </c>
    </row>
    <row r="98" spans="1:7" x14ac:dyDescent="0.2">
      <c r="A98">
        <v>2454</v>
      </c>
      <c r="B98">
        <v>890</v>
      </c>
      <c r="C98" t="s">
        <v>3253</v>
      </c>
      <c r="D98" t="s">
        <v>3254</v>
      </c>
      <c r="E98">
        <v>0.57043546438217163</v>
      </c>
      <c r="F98" t="s">
        <v>816</v>
      </c>
      <c r="G98">
        <v>0.11976762744974501</v>
      </c>
    </row>
    <row r="99" spans="1:7" x14ac:dyDescent="0.2">
      <c r="A99">
        <v>2457</v>
      </c>
      <c r="B99">
        <v>890</v>
      </c>
      <c r="C99" t="s">
        <v>3257</v>
      </c>
      <c r="D99" t="s">
        <v>3258</v>
      </c>
      <c r="E99">
        <v>0.64281052350997925</v>
      </c>
      <c r="F99" t="s">
        <v>3533</v>
      </c>
      <c r="G99">
        <v>0.27810388245007411</v>
      </c>
    </row>
    <row r="100" spans="1:7" x14ac:dyDescent="0.2">
      <c r="A100">
        <v>2465</v>
      </c>
      <c r="B100">
        <v>890</v>
      </c>
      <c r="C100" t="s">
        <v>3534</v>
      </c>
      <c r="D100" t="s">
        <v>3535</v>
      </c>
      <c r="E100">
        <v>0.57888364791870117</v>
      </c>
      <c r="F100" t="s">
        <v>3536</v>
      </c>
      <c r="G100">
        <v>0.38862721376155002</v>
      </c>
    </row>
    <row r="101" spans="1:7" x14ac:dyDescent="0.2">
      <c r="A101">
        <v>2466</v>
      </c>
      <c r="B101">
        <v>890</v>
      </c>
      <c r="C101" t="s">
        <v>3537</v>
      </c>
      <c r="D101" t="s">
        <v>3538</v>
      </c>
      <c r="E101">
        <v>0.62810897827148438</v>
      </c>
      <c r="F101" t="s">
        <v>3539</v>
      </c>
      <c r="G101">
        <v>0.33087880940640446</v>
      </c>
    </row>
    <row r="102" spans="1:7" x14ac:dyDescent="0.2">
      <c r="A102">
        <v>2680</v>
      </c>
      <c r="B102">
        <v>979</v>
      </c>
      <c r="C102" t="s">
        <v>3540</v>
      </c>
      <c r="D102" t="s">
        <v>3541</v>
      </c>
      <c r="E102">
        <v>0.30536776781082153</v>
      </c>
      <c r="F102" t="s">
        <v>3542</v>
      </c>
      <c r="G102">
        <v>4.01944766860865E-2</v>
      </c>
    </row>
    <row r="103" spans="1:7" x14ac:dyDescent="0.2">
      <c r="A103">
        <v>2689</v>
      </c>
      <c r="B103">
        <v>979</v>
      </c>
      <c r="C103" t="s">
        <v>3543</v>
      </c>
      <c r="D103" t="s">
        <v>3544</v>
      </c>
      <c r="E103">
        <v>0.49053233861923218</v>
      </c>
      <c r="F103" t="s">
        <v>3545</v>
      </c>
      <c r="G103">
        <v>0.11384223073699122</v>
      </c>
    </row>
    <row r="104" spans="1:7" x14ac:dyDescent="0.2">
      <c r="A104">
        <v>2696</v>
      </c>
      <c r="B104">
        <v>979</v>
      </c>
      <c r="C104" t="s">
        <v>3546</v>
      </c>
      <c r="D104" t="s">
        <v>3547</v>
      </c>
      <c r="E104">
        <v>0.34468808770179749</v>
      </c>
      <c r="F104" t="s">
        <v>3548</v>
      </c>
      <c r="G104">
        <v>5.1282670541956593E-2</v>
      </c>
    </row>
    <row r="105" spans="1:7" x14ac:dyDescent="0.2">
      <c r="A105">
        <v>2703</v>
      </c>
      <c r="B105">
        <v>979</v>
      </c>
      <c r="C105" t="s">
        <v>3289</v>
      </c>
      <c r="D105" t="s">
        <v>3290</v>
      </c>
      <c r="E105">
        <v>0.52281653881072998</v>
      </c>
      <c r="F105" t="s">
        <v>3549</v>
      </c>
      <c r="G105">
        <v>0.11211266730728792</v>
      </c>
    </row>
    <row r="106" spans="1:7" x14ac:dyDescent="0.2">
      <c r="A106">
        <v>2704</v>
      </c>
      <c r="B106">
        <v>979</v>
      </c>
      <c r="C106" t="s">
        <v>3292</v>
      </c>
      <c r="D106" t="s">
        <v>3293</v>
      </c>
      <c r="E106">
        <v>0.45732319355010986</v>
      </c>
      <c r="F106" t="s">
        <v>3550</v>
      </c>
      <c r="G106">
        <v>0.50358997670076211</v>
      </c>
    </row>
    <row r="107" spans="1:7" x14ac:dyDescent="0.2">
      <c r="A107">
        <v>2706</v>
      </c>
      <c r="B107">
        <v>979</v>
      </c>
      <c r="C107" t="s">
        <v>3297</v>
      </c>
      <c r="D107" t="s">
        <v>3298</v>
      </c>
      <c r="E107">
        <v>0.4608989953994751</v>
      </c>
      <c r="F107" t="s">
        <v>3299</v>
      </c>
      <c r="G107">
        <v>0.28235393156695904</v>
      </c>
    </row>
    <row r="108" spans="1:7" x14ac:dyDescent="0.2">
      <c r="A108">
        <v>2708</v>
      </c>
      <c r="B108">
        <v>979</v>
      </c>
      <c r="C108" t="s">
        <v>832</v>
      </c>
      <c r="D108" t="s">
        <v>3303</v>
      </c>
      <c r="E108">
        <v>0.50779914855957031</v>
      </c>
      <c r="F108" t="s">
        <v>3551</v>
      </c>
      <c r="G108">
        <v>0.36010443923417329</v>
      </c>
    </row>
    <row r="109" spans="1:7" x14ac:dyDescent="0.2">
      <c r="A109">
        <v>2710</v>
      </c>
      <c r="B109">
        <v>979</v>
      </c>
      <c r="C109" t="s">
        <v>3306</v>
      </c>
      <c r="D109" t="s">
        <v>3307</v>
      </c>
      <c r="E109">
        <v>0.50371003150939941</v>
      </c>
      <c r="F109" t="s">
        <v>3552</v>
      </c>
      <c r="G109">
        <v>5.8474486685020359E-2</v>
      </c>
    </row>
    <row r="110" spans="1:7" x14ac:dyDescent="0.2">
      <c r="A110">
        <v>2711</v>
      </c>
      <c r="B110">
        <v>979</v>
      </c>
      <c r="C110" t="s">
        <v>3308</v>
      </c>
      <c r="D110" t="s">
        <v>3309</v>
      </c>
      <c r="E110">
        <v>0.52217364311218262</v>
      </c>
      <c r="F110" t="s">
        <v>3553</v>
      </c>
      <c r="G110">
        <v>0.25609333853590144</v>
      </c>
    </row>
    <row r="111" spans="1:7" x14ac:dyDescent="0.2">
      <c r="A111">
        <v>2717</v>
      </c>
      <c r="B111">
        <v>979</v>
      </c>
      <c r="C111" t="s">
        <v>3313</v>
      </c>
      <c r="D111" t="s">
        <v>3314</v>
      </c>
      <c r="E111">
        <v>0.43459254503250122</v>
      </c>
      <c r="F111" t="s">
        <v>3554</v>
      </c>
      <c r="G111">
        <v>0.12747280544237885</v>
      </c>
    </row>
    <row r="112" spans="1:7" x14ac:dyDescent="0.2">
      <c r="A112">
        <v>2718</v>
      </c>
      <c r="B112">
        <v>979</v>
      </c>
      <c r="C112" t="s">
        <v>835</v>
      </c>
      <c r="D112" t="s">
        <v>3315</v>
      </c>
      <c r="E112">
        <v>0.55892306566238403</v>
      </c>
      <c r="F112" t="s">
        <v>837</v>
      </c>
      <c r="G112">
        <v>0.15343787819280774</v>
      </c>
    </row>
    <row r="113" spans="1:7" x14ac:dyDescent="0.2">
      <c r="A113">
        <v>2721</v>
      </c>
      <c r="B113">
        <v>979</v>
      </c>
      <c r="C113" t="s">
        <v>841</v>
      </c>
      <c r="D113" t="s">
        <v>3555</v>
      </c>
      <c r="E113">
        <v>0.54837310314178467</v>
      </c>
      <c r="F113" t="s">
        <v>3556</v>
      </c>
      <c r="G113">
        <v>0.11731803885494041</v>
      </c>
    </row>
    <row r="114" spans="1:7" x14ac:dyDescent="0.2">
      <c r="A114">
        <v>2723</v>
      </c>
      <c r="B114">
        <v>979</v>
      </c>
      <c r="C114" t="s">
        <v>844</v>
      </c>
      <c r="D114" t="s">
        <v>3321</v>
      </c>
      <c r="E114">
        <v>0.48958545923233032</v>
      </c>
      <c r="F114" t="s">
        <v>3557</v>
      </c>
      <c r="G114">
        <v>0.21732864879953007</v>
      </c>
    </row>
    <row r="115" spans="1:7" x14ac:dyDescent="0.2">
      <c r="A115">
        <v>2879</v>
      </c>
      <c r="B115">
        <v>1050</v>
      </c>
      <c r="C115" t="s">
        <v>3558</v>
      </c>
      <c r="D115" t="s">
        <v>3559</v>
      </c>
      <c r="E115">
        <v>0.48078170418739319</v>
      </c>
      <c r="F115" t="s">
        <v>3560</v>
      </c>
      <c r="G115">
        <v>2.800273666082671E-2</v>
      </c>
    </row>
    <row r="116" spans="1:7" x14ac:dyDescent="0.2">
      <c r="A116">
        <v>2884</v>
      </c>
      <c r="B116">
        <v>1050</v>
      </c>
      <c r="C116" t="s">
        <v>3344</v>
      </c>
      <c r="D116" t="s">
        <v>3345</v>
      </c>
      <c r="E116">
        <v>0.40326976776123047</v>
      </c>
      <c r="F116" t="s">
        <v>3561</v>
      </c>
      <c r="G116">
        <v>0.10830666755755754</v>
      </c>
    </row>
    <row r="117" spans="1:7" x14ac:dyDescent="0.2">
      <c r="A117">
        <v>2887</v>
      </c>
      <c r="B117">
        <v>1050</v>
      </c>
      <c r="C117" t="s">
        <v>3562</v>
      </c>
      <c r="D117" t="s">
        <v>3563</v>
      </c>
      <c r="E117">
        <v>0.45206603407859802</v>
      </c>
      <c r="F117" t="s">
        <v>3564</v>
      </c>
      <c r="G117">
        <v>8.2435415193573239E-2</v>
      </c>
    </row>
    <row r="118" spans="1:7" x14ac:dyDescent="0.2">
      <c r="A118">
        <v>2892</v>
      </c>
      <c r="B118">
        <v>1050</v>
      </c>
      <c r="C118" t="s">
        <v>856</v>
      </c>
      <c r="D118" t="s">
        <v>3565</v>
      </c>
      <c r="E118">
        <v>0.34434416890144348</v>
      </c>
      <c r="F118" t="s">
        <v>3566</v>
      </c>
      <c r="G118">
        <v>0.13865743322217827</v>
      </c>
    </row>
    <row r="119" spans="1:7" x14ac:dyDescent="0.2">
      <c r="A119">
        <v>2896</v>
      </c>
      <c r="B119">
        <v>1050</v>
      </c>
      <c r="C119" t="s">
        <v>3567</v>
      </c>
      <c r="D119" t="s">
        <v>3568</v>
      </c>
      <c r="E119">
        <v>0.25678631663322449</v>
      </c>
      <c r="F119" t="s">
        <v>3569</v>
      </c>
      <c r="G119">
        <v>0.19051524520945673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Microsoft Office User</cp:lastModifiedBy>
  <dcterms:created xsi:type="dcterms:W3CDTF">2023-07-28T06:33:22Z</dcterms:created>
  <dcterms:modified xsi:type="dcterms:W3CDTF">2023-07-28T18:04:53Z</dcterms:modified>
</cp:coreProperties>
</file>