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YOLOv8_and_Canny_Edge\Plate-Character-Recognition-with-Canny-Edge\"/>
    </mc:Choice>
  </mc:AlternateContent>
  <xr:revisionPtr revIDLastSave="0" documentId="13_ncr:1_{4606A542-66EB-48F0-9ED1-247B868D7C33}" xr6:coauthVersionLast="47" xr6:coauthVersionMax="47" xr10:uidLastSave="{00000000-0000-0000-0000-000000000000}"/>
  <bookViews>
    <workbookView xWindow="-120" yWindow="-120" windowWidth="29040" windowHeight="15720" firstSheet="4" activeTab="7" xr2:uid="{00000000-000D-0000-FFFF-FFFF00000000}"/>
  </bookViews>
  <sheets>
    <sheet name="test4k-60-control" sheetId="1" r:id="rId1"/>
    <sheet name="test4k-60-Canny" sheetId="2" r:id="rId2"/>
    <sheet name="test1080-60-2-control" sheetId="3" r:id="rId3"/>
    <sheet name="test1080-60-2-Canny" sheetId="4" r:id="rId4"/>
    <sheet name="test4k-60-control-updated" sheetId="5" r:id="rId5"/>
    <sheet name="test4k-60-Canny-updated" sheetId="6" r:id="rId6"/>
    <sheet name="test1080-60-2-control-updated" sheetId="7" r:id="rId7"/>
    <sheet name="test1080-60-2-Canny-updated" sheetId="8" r:id="rId8"/>
    <sheet name="Sheet2" sheetId="9" r:id="rId9"/>
  </sheets>
  <definedNames>
    <definedName name="ExternalData_1" localSheetId="3">'test1080-60-2-Canny'!$A$1:$G$102</definedName>
    <definedName name="ExternalData_1" localSheetId="7">'test1080-60-2-Canny-updated'!$A$1:$G$119</definedName>
    <definedName name="ExternalData_1" localSheetId="2">'test1080-60-2-control'!$A$1:$G$19</definedName>
    <definedName name="ExternalData_1" localSheetId="6">'test1080-60-2-control-updated'!$A$1:$G$421</definedName>
    <definedName name="ExternalData_1" localSheetId="1">'test4k-60-Canny'!$A$1:$G$89</definedName>
    <definedName name="ExternalData_1" localSheetId="5">'test4k-60-Canny-updated'!$A$1:$G$176</definedName>
    <definedName name="ExternalData_1" localSheetId="0">'test4k-60-control'!$A$1:$G$115</definedName>
    <definedName name="ExternalData_1" localSheetId="4">'test4k-60-control-updated'!$A$1:$G$519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7" l="1"/>
  <c r="L23" i="7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P2" i="6"/>
  <c r="I2" i="6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N3" i="5"/>
  <c r="J3" i="5"/>
  <c r="N2" i="5"/>
  <c r="J2" i="5"/>
  <c r="K2" i="8" l="1"/>
  <c r="K2" i="5"/>
  <c r="P2" i="5"/>
  <c r="K2" i="6"/>
  <c r="K2" i="7"/>
</calcChain>
</file>

<file path=xl/sharedStrings.xml><?xml version="1.0" encoding="utf-8"?>
<sst xmlns="http://schemas.openxmlformats.org/spreadsheetml/2006/main" count="4741" uniqueCount="3576">
  <si>
    <t>frame_nmr</t>
  </si>
  <si>
    <t>car_id</t>
  </si>
  <si>
    <t>car_bbox</t>
  </si>
  <si>
    <t>license_plate_bbox</t>
  </si>
  <si>
    <t>license_plate_bbox_score</t>
  </si>
  <si>
    <t>license_number</t>
  </si>
  <si>
    <t>license_number_score</t>
  </si>
  <si>
    <t>carID</t>
  </si>
  <si>
    <t>ave_confidence_score</t>
  </si>
  <si>
    <t>ave confidence score for all detections</t>
  </si>
  <si>
    <t>[965.7718201472273 487.35122902460523 1568.7041761540565 834.3238822609725]</t>
  </si>
  <si>
    <t>[1049.7015380859375 700.3255004882812 1132.2421875 752.674072265625]</t>
  </si>
  <si>
    <t>SIJ9152</t>
  </si>
  <si>
    <t>[862.9404688949253 477.22422858619643 1522.6344501340109 855.199467849699]</t>
  </si>
  <si>
    <t>[941.4615478515625 717.4871826171875 1025.7474365234375 757.2796630859375]</t>
  </si>
  <si>
    <t>FBA1315</t>
  </si>
  <si>
    <t>[1767.723964151187 555.443890597581 1916.6045480855141 744.5404118642521]</t>
  </si>
  <si>
    <t>[1849.8900146484375 670.9461669921875 1915.5531005859375 703.3446044921875]</t>
  </si>
  <si>
    <t>MFC5882</t>
  </si>
  <si>
    <t>[1762.3665571899733 554.4233917527008 1918.717533230751 746.285458595614]</t>
  </si>
  <si>
    <t>[1847.3345947265625 667.6585693359375 1910.709228515625 702.9329833984375]</t>
  </si>
  <si>
    <t>IZE5820</t>
  </si>
  <si>
    <t>[1750.1361024180792 554.7005024386087 1918.5447653833653 751.4419331464212]</t>
  </si>
  <si>
    <t>[1829.880859375 669.8139038085938 1893.833984375 704.830810546875]</t>
  </si>
  <si>
    <t>WFC5050</t>
  </si>
  <si>
    <t>[1736.4769666757593 551.0919339085663 1917.795639727518 756.1106439063567]</t>
  </si>
  <si>
    <t>[1812.446044921875 670.965576171875 1881.577880859375 703.333984375]</t>
  </si>
  <si>
    <t>IEQ5850</t>
  </si>
  <si>
    <t>[1727.0971418290367 549.4932288517749 1917.414280917855 759.2742199146961]</t>
  </si>
  <si>
    <t>[1802.526123046875 664.791259765625 1882.3681640625 716.9632568359375]</t>
  </si>
  <si>
    <t>WFE5053</t>
  </si>
  <si>
    <t>[1703.3910056013533 545.5346450265397 1917.2839736214296 767.4640693496624]</t>
  </si>
  <si>
    <t>[1778.231201171875 670.2933349609375 1850.86474609375 718.177001953125]</t>
  </si>
  <si>
    <t>TEE5850</t>
  </si>
  <si>
    <t>[1690.2652344939509 541.2195673589335 1915.9959545979161 768.7864372502556]</t>
  </si>
  <si>
    <t>[1771.3623046875 666.2127685546875 1848.136962890625 717.1365966796875]</t>
  </si>
  <si>
    <t>KFE9352</t>
  </si>
  <si>
    <t>[1670.892936403984 536.9165873123218 1916.5037765347138 770.1776157564361]</t>
  </si>
  <si>
    <t>[1755.8118896484375 679.729736328125 1826.7286376953125 710.68310546875]</t>
  </si>
  <si>
    <t>KFL5852</t>
  </si>
  <si>
    <t>[1607.269987890822 520.3162647102469 1915.1363119654684 782.0105509103377]</t>
  </si>
  <si>
    <t>[1700.07275390625 683.043212890625 1786.550537109375 724.022705078125]</t>
  </si>
  <si>
    <t>IFE5858</t>
  </si>
  <si>
    <t>[1595.3038407738127 520.4527476335766 1914.6497803321286 783.0831044905528]</t>
  </si>
  <si>
    <t>[1689.850341796875 684.9091186523438 1772.57666015625 725.7708740234375]</t>
  </si>
  <si>
    <t>IFZ5658</t>
  </si>
  <si>
    <t>[1571.427493255695 518.8258340944101 1914.5459221038827 788.8698028778329]</t>
  </si>
  <si>
    <t>[1665.0703125 686.2191772460938 1753.57763671875 727.2353515625]</t>
  </si>
  <si>
    <t>IFE5058</t>
  </si>
  <si>
    <t>[1517.3227391357739 510.32789964717574 1913.1374243434482 804.1341439340309]</t>
  </si>
  <si>
    <t>[1618.3311767578125 691.2451171875 1712.0804443359375 733.2471313476562]</t>
  </si>
  <si>
    <t>JF€5658</t>
  </si>
  <si>
    <t>[1475.931044318009 504.94399140130815 1911.3905131704244 816.7063997553529]</t>
  </si>
  <si>
    <t>[1584.825439453125 694.5462646484375 1676.052978515625 733.45703125]</t>
  </si>
  <si>
    <t>MFE5858</t>
  </si>
  <si>
    <t>[1461.9820746710707 500.8586319417799 1912.3048420553864 822.577645162234]</t>
  </si>
  <si>
    <t>[1565.6729736328125 692.670654296875 1663.950439453125 736.43310546875]</t>
  </si>
  <si>
    <t>[1432.3074457190623 495.55217342506916 1908.6713770023675 827.4208185665586]</t>
  </si>
  <si>
    <t>[1541.162109375 694.9453125 1643.203857421875 741.0255126953125]</t>
  </si>
  <si>
    <t>IFE5658</t>
  </si>
  <si>
    <t>[1421.0503753489202 494.9108188816971 1905.6429982281616 829.4374347355348]</t>
  </si>
  <si>
    <t>[1534.995361328125 695.1727294921875 1635.373779296875 742.937744140625]</t>
  </si>
  <si>
    <t>[1407.7233342305838 494.63317218668675 1902.6163942668775 832.5385418125891]</t>
  </si>
  <si>
    <t>[1522.448974609375 694.6575927734375 1627.980224609375 744.6505126953125]</t>
  </si>
  <si>
    <t>[1376.8507053233725 493.33862329831777 1893.609026271929 840.0557109371903]</t>
  </si>
  <si>
    <t>[1493.8443603515625 695.396484375 1602.4368896484375 748.36376953125]</t>
  </si>
  <si>
    <t>WEE5858</t>
  </si>
  <si>
    <t>[1356.5353902850825 489.3054794688909 1889.10321366885 843.4398102250576]</t>
  </si>
  <si>
    <t>[1472.757568359375 698.238525390625 1584.8258056640625 748.87109375]</t>
  </si>
  <si>
    <t>[1345.5122584296826 488.45920607818505 1884.6519833240184 847.8364685730188]</t>
  </si>
  <si>
    <t>[1463.259521484375 701.15234375 1572.2611083984375 751.194091796875]</t>
  </si>
  <si>
    <t>ICE5058</t>
  </si>
  <si>
    <t>[1204.0966893417499 466.408123418961 1839.325642191492 877.4076296459577]</t>
  </si>
  <si>
    <t>[1336.4168701171875 724.7666625976562 1462.2491455078125 776.17236328125]</t>
  </si>
  <si>
    <t>IFE5852</t>
  </si>
  <si>
    <t>[1184.6210842240423 465.19102621041804 1834.9365130465465 882.269496865984]</t>
  </si>
  <si>
    <t>[1321.455078125 724.2122802734375 1446.6318359375 780.7821044921875]</t>
  </si>
  <si>
    <t>KFE5658</t>
  </si>
  <si>
    <t>[1081.4441906365423 453.620831609114 1804.623722515183 915.945391856497]</t>
  </si>
  <si>
    <t>[1223.058349609375 752.68115234375 1353.56640625 810.940185546875]</t>
  </si>
  <si>
    <t>BFE5051</t>
  </si>
  <si>
    <t>[952.2587251054099 434.4542084577493 1758.40158693939 952.6059007220988]</t>
  </si>
  <si>
    <t>[1085.328125 767.8697509765625 1238.8310546875 842.8544921875]</t>
  </si>
  <si>
    <t>IEE5658</t>
  </si>
  <si>
    <t>[900.555830709358 430.1081492758727 1742.5568969704918 967.6158509093661]</t>
  </si>
  <si>
    <t>[1035.5133056640625 777.154541015625 1187.9749755859375 852.04833984375]</t>
  </si>
  <si>
    <t>[1296.0623444602602 526.2124563583934 1706.3695279479643 781.7334374708482]</t>
  </si>
  <si>
    <t>[1362.3057861328125 685.5093994140625 1436.61669921875 721.3261108398438]</t>
  </si>
  <si>
    <t>REC3508</t>
  </si>
  <si>
    <t>[1268.4400599216033 524.687931566202 1690.3560086269067 784.6420971721568]</t>
  </si>
  <si>
    <t>[1334.6622314453125 693.44140625 1414.1932373046875 726.2074584960938]</t>
  </si>
  <si>
    <t>ROC3201</t>
  </si>
  <si>
    <t>[1245.9135080037618 520.7600543723199 1675.3785849199808 787.3745675493362]</t>
  </si>
  <si>
    <t>[1315.32763671875 687.626220703125 1389.830810546875 723.6854248046875]</t>
  </si>
  <si>
    <t>MEC3102</t>
  </si>
  <si>
    <t>[1233.5555322619598 517.884191199056 1666.0802677513466 788.2361801838529]</t>
  </si>
  <si>
    <t>[1302.7322998046875 688.9588623046875 1369.7799072265625 728.8958129882812]</t>
  </si>
  <si>
    <t>RZC3203</t>
  </si>
  <si>
    <t>[1218.5164504122927 519.5500902219223 1653.9980294516035 794.8006627171744]</t>
  </si>
  <si>
    <t>[1290.0274658203125 698.4693603515625 1359.11279296875 729.89794921875]</t>
  </si>
  <si>
    <t>UJC3101</t>
  </si>
  <si>
    <t>[1196.098883131695 516.707365575731 1634.57941194356 797.7089045220812]</t>
  </si>
  <si>
    <t>[1263.9573974609375 696.6463623046875 1332.058349609375 730.1341552734375]</t>
  </si>
  <si>
    <t>GZC5201</t>
  </si>
  <si>
    <t>[1181.5325022900745 514.2426991783348 1622.992560847931 797.4562471785612]</t>
  </si>
  <si>
    <t>[1252.442626953125 700.57958984375 1318.319580078125 729.9442138671875]</t>
  </si>
  <si>
    <t>KBC3202</t>
  </si>
  <si>
    <t>[1164.1704579443222 512.3584469166652 1610.255328183518 799.6918738942185]</t>
  </si>
  <si>
    <t>[1236.461181640625 702.0191650390625 1302.827880859375 732.3070068359375]</t>
  </si>
  <si>
    <t>KIG3101</t>
  </si>
  <si>
    <t>[1156.997964176393 511.80870236833084 1606.9610370879186 801.3737147049028]</t>
  </si>
  <si>
    <t>[1226.121826171875 699.5183715820312 1298.982421875 732.8329467773438]</t>
  </si>
  <si>
    <t>KEC3104</t>
  </si>
  <si>
    <t>[1097.2130551965467 508.1320042106858 1577.484259867996 812.5978841108779]</t>
  </si>
  <si>
    <t>[1164.022705078125 705.5584716796875 1239.4039306640625 742.3716430664062]</t>
  </si>
  <si>
    <t>MBC3101</t>
  </si>
  <si>
    <t>[1045.124506049609 500.2775049350131 1547.8140307385743 820.4902612114323]</t>
  </si>
  <si>
    <t>[1115.08349609375 706.5394287109375 1193.8896484375 747.1793212890625]</t>
  </si>
  <si>
    <t>EBC3202</t>
  </si>
  <si>
    <t>[1035.6795288279193 498.82052602722035 1544.7873445773987 822.3991774039251]</t>
  </si>
  <si>
    <t>[1105.662353515625 707.5118408203125 1179.383544921875 744.7465209960938]</t>
  </si>
  <si>
    <t>WEC3268</t>
  </si>
  <si>
    <t>[996.6411313354763 492.9872588776866 1528.8426007264936 830.6673067519821]</t>
  </si>
  <si>
    <t>[1062.82373046875 709.7631225585938 1146.0665283203125 748.65673828125]</t>
  </si>
  <si>
    <t>HGC3363</t>
  </si>
  <si>
    <t>[951.1651815945005 490.77143831165125 1500.5105837995284 837.3823728427205]</t>
  </si>
  <si>
    <t>[1015.3665161132812 710.0294189453125 1100.5263671875 753.0506591796875]</t>
  </si>
  <si>
    <t>IEC3303</t>
  </si>
  <si>
    <t>[846.2147149295764 482.44195544911145 1436.2027765640523 857.8911016734037]</t>
  </si>
  <si>
    <t>[912.9457397460938 720.5352172851562 998.8787841796875 765.7622680664062]</t>
  </si>
  <si>
    <t>IBI3103</t>
  </si>
  <si>
    <t>[290.4938429949655 574.0841205341106 592.5204495547098 783.1516612051963]</t>
  </si>
  <si>
    <t>[523.4913330078125 725.5691528320312 571.9508056640625 767.6444091796875]</t>
  </si>
  <si>
    <t>II.8312</t>
  </si>
  <si>
    <t>[362.44615243641096 549.6809908940753 919.9364165795669 851.9230964799305]</t>
  </si>
  <si>
    <t>[806.353515625 734.910400390625 902.223388671875 782.6094970703125]</t>
  </si>
  <si>
    <t>NSC3101</t>
  </si>
  <si>
    <t>[319.2199670881093 547.715599605913 893.2820561829487 855.9457347590687]</t>
  </si>
  <si>
    <t>[772.796142578125 738.717041015625 869.3248291015625 791.6337890625]</t>
  </si>
  <si>
    <t>MLJ1026</t>
  </si>
  <si>
    <t>[877.8709672751389 556.762808908601 1388.0887002377488 797.6461199733832]</t>
  </si>
  <si>
    <t>[913.9912719726562 711.2303466796875 972.5755004882812 746.7427368164062]</t>
  </si>
  <si>
    <t>GJ22051</t>
  </si>
  <si>
    <t>[907.648355247589 530.177816407779 1405.9353143709798 795.0063056599814]</t>
  </si>
  <si>
    <t>[964.118408203125 698.914794921875 1030.67529296875 726.8170166015625]</t>
  </si>
  <si>
    <t>GZA9456</t>
  </si>
  <si>
    <t>[896.7480429729947 529.9207984414196 1399.2203838324137 796.6701150164498]</t>
  </si>
  <si>
    <t>[959.2999877929688 702.9526977539062 1027.70703125 727.453369140625]</t>
  </si>
  <si>
    <t>JAI4068</t>
  </si>
  <si>
    <t>[876.7122823923293 529.2203648058176 1390.7094055756907 798.9531255846578]</t>
  </si>
  <si>
    <t>[932.347412109375 700.729736328125 1006.86474609375 729.1947021484375]</t>
  </si>
  <si>
    <t>GZA9368</t>
  </si>
  <si>
    <t>[778.354689820681 525.7085271048938 1338.841811455372 815.9586262268863]</t>
  </si>
  <si>
    <t>[832.345458984375 705.6183471679688 908.1353759765625 734.6337890625]</t>
  </si>
  <si>
    <t>EIA3356</t>
  </si>
  <si>
    <t>[1577.84248154824 536.1536101206483 1893.8706439688535 753.5451266402057]</t>
  </si>
  <si>
    <t>[1660.322021484375 675.1514282226562 1723.702880859375 703.9339599609375]</t>
  </si>
  <si>
    <t>MAK3093</t>
  </si>
  <si>
    <t>[1574.784853062201 535.1990090186517 1892.7875199289406 754.0273780049782]</t>
  </si>
  <si>
    <t>[1669.478515625 674.0982666015625 1720.2236328125 705.0419921875]</t>
  </si>
  <si>
    <t>INF3028</t>
  </si>
  <si>
    <t>[1565.9193127077306 533.4449675693508 1888.7594379293823 756.3369979296932]</t>
  </si>
  <si>
    <t>[1651.7252197265625 673.3782958984375 1719.2852783203125 706.05126953125]</t>
  </si>
  <si>
    <t>KOI3391</t>
  </si>
  <si>
    <t>[1534.0392840303487 528.8720962565505 1876.824194368741 763.0511339462062]</t>
  </si>
  <si>
    <t>[1631.8114013671875 673.2720947265625 1688.159912109375 717.87841796875]</t>
  </si>
  <si>
    <t>INF3835</t>
  </si>
  <si>
    <t>[1529.6628595738007 528.682993546964 1874.4184384982245 763.8531131477874]</t>
  </si>
  <si>
    <t>[1624.0623779296875 676.848388671875 1680.8887939453125 710.5009765625]</t>
  </si>
  <si>
    <t>WOS5092</t>
  </si>
  <si>
    <t>[400.45869938103874 505.2935592751114 1164.9849159493524 870.82728033933]</t>
  </si>
  <si>
    <t>[433.6668701171875 737.6519165039062 530.8256225585938 777.4566650390625]</t>
  </si>
  <si>
    <t>EZ:0384</t>
  </si>
  <si>
    <t>[1511.6250553626032 526.2018549797594 1868.0081513937644 768.4052422476204]</t>
  </si>
  <si>
    <t>[1606.1239013671875 677.1220703125 1677.2669677734375 712.9886474609375]</t>
  </si>
  <si>
    <t>TEP3871</t>
  </si>
  <si>
    <t>[216.35215218510922 492.4405106477191 1083.1580221653267 897.8966645458102]</t>
  </si>
  <si>
    <t>[235.7196044921875 759.9532470703125 339.2973937988281 805.0997314453125]</t>
  </si>
  <si>
    <t>ES88658</t>
  </si>
  <si>
    <t>[162.62399375740534 490.2556883911291 1060.2724706236709 906.5533876979357]</t>
  </si>
  <si>
    <t>[189.90411376953125 765.8311157226562 281.90179443359375 806.574462890625]</t>
  </si>
  <si>
    <t>CZ?0435</t>
  </si>
  <si>
    <t>[1380.23230543967 510.05375060937627 1825.3203456160893 799.4339186984266]</t>
  </si>
  <si>
    <t>[1471.406982421875 694.0364990234375 1561.8643798828125 733.9921875]</t>
  </si>
  <si>
    <t>IAF3891</t>
  </si>
  <si>
    <t>[1173.3108099668993 480.79150857284424 1759.4557487565617 837.6060574152046]</t>
  </si>
  <si>
    <t>[1277.25634765625 708.951416015625 1381.036376953125 755.912841796875]</t>
  </si>
  <si>
    <t>JAF3891</t>
  </si>
  <si>
    <t>[1052.0321884028626 464.317750708951 1719.7994344091417 871.5299795294934]</t>
  </si>
  <si>
    <t>[1154.322998046875 721.176025390625 1266.496826171875 769.6484985351562]</t>
  </si>
  <si>
    <t>MAF3891</t>
  </si>
  <si>
    <t>[905.4273205038428 445.32276483629 1675.4129051801208 898.2757006751899]</t>
  </si>
  <si>
    <t>[1009.6532592773438 749.2835083007812 1125.9803466796875 803.1754760742188]</t>
  </si>
  <si>
    <t>HAF3892</t>
  </si>
  <si>
    <t>[838.6234202311905 437.6558128322031 1651.8818842203775 914.8763116412722]</t>
  </si>
  <si>
    <t>[937.4368286132812 757.3531494140625 1061.505859375 815.0348510742188]</t>
  </si>
  <si>
    <t>YXF3892</t>
  </si>
  <si>
    <t>[1385.9122686734056 533.6538787952545 1698.9509968096415 752.6273344334743]</t>
  </si>
  <si>
    <t>[1431.73388671875 658.5391845703125 1486.48779296875 688.419189453125]</t>
  </si>
  <si>
    <t>HAP3332</t>
  </si>
  <si>
    <t>[1339.6664890174557 527.5086055837812 1689.7033472103722 756.6667402051562]</t>
  </si>
  <si>
    <t>[1405.8070068359375 658.8831787109375 1456.7183837890625 690.5015869140625]</t>
  </si>
  <si>
    <t>WFJ3222</t>
  </si>
  <si>
    <t>[1239.6181423357227 521.1876259783371 1623.4233901811629 774.4590050299053]</t>
  </si>
  <si>
    <t>[1303.615966796875 663.963134765625 1363.66455078125 698.5726318359375]</t>
  </si>
  <si>
    <t>QYJ1332</t>
  </si>
  <si>
    <t>[1102.3170582779064 509.2511652432313 1520.5669604799511 786.6972333699555]</t>
  </si>
  <si>
    <t>[1177.3966064453125 669.375732421875 1244.982666015625 704.8743896484375]</t>
  </si>
  <si>
    <t>KEJ3352</t>
  </si>
  <si>
    <t>[1047.1535431879415 503.8457331209503 1473.292975411487 796.6804014857047]</t>
  </si>
  <si>
    <t>[1121.8232421875 671.5427856445312 1191.29638671875 708.2671508789062]</t>
  </si>
  <si>
    <t>KFJ3352</t>
  </si>
  <si>
    <t>[1015.5527374938565 501.2737483803123 1450.512717604547 802.9819033241911]</t>
  </si>
  <si>
    <t>[1091.1572265625 671.876953125 1161.234130859375 709.6913452148438]</t>
  </si>
  <si>
    <t>FJJ3524</t>
  </si>
  <si>
    <t>[993.8592452140412 497.50943702548034 1434.5735340658325 804.6280451448713]</t>
  </si>
  <si>
    <t>[1067.5394287109375 673.3404541015625 1137.6854248046875 707.856201171875]</t>
  </si>
  <si>
    <t>IX)1352</t>
  </si>
  <si>
    <t>[965.8714515763712 495.88009661721867 1409.1227055545612 808.6447934951252]</t>
  </si>
  <si>
    <t>[1049.1103515625 670.507080078125 1112.5655517578125 716.7796630859375]</t>
  </si>
  <si>
    <t>JF$1352</t>
  </si>
  <si>
    <t>[1325.957464615325 522.2758785227768 1690.939974113669 767.0038525309758]</t>
  </si>
  <si>
    <t>[1398.97705078125 679.067626953125 1455.9056396484375 710.7899169921875]</t>
  </si>
  <si>
    <t>HAR6032</t>
  </si>
  <si>
    <t>[1290.7129657915307 519.0969459603862 1672.8302558963387 775.1209690742983]</t>
  </si>
  <si>
    <t>[1360.530029296875 678.6513671875 1424.277099609375 715.6367797851562]</t>
  </si>
  <si>
    <t>RLH4825</t>
  </si>
  <si>
    <t>[1183.5364075595135 508.0941308882569 1626.3401117078897 781.9544817614325]</t>
  </si>
  <si>
    <t>[1283.284423828125 685.0936279296875 1351.052001953125 722.5933837890625]</t>
  </si>
  <si>
    <t>HER4920</t>
  </si>
  <si>
    <t>[1194.8388035021546 507.30225516982557 1634.0254372496695 783.1161693785085]</t>
  </si>
  <si>
    <t>[1281.168701171875 685.5809936523438 1343.08056640625 722.0200805664062]</t>
  </si>
  <si>
    <t>IAA6629</t>
  </si>
  <si>
    <t>[1184.0428451745834 504.44398850638095 1628.7291123339746 784.5233334288073]</t>
  </si>
  <si>
    <t>[1263.9693603515625 686.79541015625 1335.476806640625 723.89892578125]</t>
  </si>
  <si>
    <t>IEK4470</t>
  </si>
  <si>
    <t>[1060.2947342382304 495.7381558024347 1561.0181157071174 800.7931732813838]</t>
  </si>
  <si>
    <t>[1140.5086669921875 689.8343505859375 1215.98046875 736.3909912109375]</t>
  </si>
  <si>
    <t>VRX8523</t>
  </si>
  <si>
    <t>[1047.3048548333734 495.3022571315473 1555.3695848510772 802.8534869282125]</t>
  </si>
  <si>
    <t>[1136.792724609375 702.6298828125 1201.833984375 732.58642578125]</t>
  </si>
  <si>
    <t>IGJ4029</t>
  </si>
  <si>
    <t>[775.4151973240473 469.7906876472335 1426.060123964391 849.6502871405214]</t>
  </si>
  <si>
    <t>[837.2411499023438 720.8935546875 918.5055541992188 760.98486328125]</t>
  </si>
  <si>
    <t>NES0925</t>
  </si>
  <si>
    <t>[1469.7040204760544 545.6727546405089 1787.5888532158644 743.3082469169233]</t>
  </si>
  <si>
    <t>[1536.52734375 682.5579833984375 1586.704833984375 709.0940551757812]</t>
  </si>
  <si>
    <t>SP94056</t>
  </si>
  <si>
    <t>[1386.9796571965985 535.8579343257179 1750.8239740313002 756.3423931015309]</t>
  </si>
  <si>
    <t>[1454.080322265625 685.0181884765625 1509.501953125 716.13037109375]</t>
  </si>
  <si>
    <t>YFP4304</t>
  </si>
  <si>
    <t>[1176.4062756496028 518.98020069059 1657.5178432067755 790.1049094565258]</t>
  </si>
  <si>
    <t>[1248.35205078125 704.029296875 1316.811767578125 737.6925048828125]</t>
  </si>
  <si>
    <t>WEV2534</t>
  </si>
  <si>
    <t>[1134.5386793039495 514.0677584865861 1639.9617565354263 796.3298699586293]</t>
  </si>
  <si>
    <t>[1204.821533203125 699.361328125 1275.6123046875 751.5360107421875]</t>
  </si>
  <si>
    <t>IFP2902</t>
  </si>
  <si>
    <t>[1090.139125810956 511.0256091122677 1621.3482592544333 804.1429779070546]</t>
  </si>
  <si>
    <t>[1161.74951171875 709.793701171875 1233.58251953125 747.9581298828125]</t>
  </si>
  <si>
    <t>IFD4904</t>
  </si>
  <si>
    <t>[1176.8860815881508 471.75762001067955 1720.890884268696 833.5411690951703]</t>
  </si>
  <si>
    <t>[1284.05419921875 693.8328857421875 1384.216552734375 735.6416015625]</t>
  </si>
  <si>
    <t>KGY1739</t>
  </si>
  <si>
    <t>[1022.5455340035182 450.44678152368414 1670.9274265568383 876.1403468937301]</t>
  </si>
  <si>
    <t>[1137.8685302734375 709.6318969726562 1246.6861572265625 756.45263671875]</t>
  </si>
  <si>
    <t>KGY1239</t>
  </si>
  <si>
    <t>[916.3893268104292 432.84707706623163 1641.215379300526 899.8964438880557]</t>
  </si>
  <si>
    <t>[1030.515625 725.5416870117188 1146.967041015625 777.2081909179688]</t>
  </si>
  <si>
    <t>IEX1732</t>
  </si>
  <si>
    <t>[1653.5172765914135 511.8715062493838 1915.559705482986 757.9568181977052]</t>
  </si>
  <si>
    <t>[1740.82080078125 670.9691162109375 1803.218505859375 702.5606689453125]</t>
  </si>
  <si>
    <t>RDE3585</t>
  </si>
  <si>
    <t>[1647.1078282776746 510.73388397841427 1915.7560531164693 760.0606255212326]</t>
  </si>
  <si>
    <t>[1737.4837646484375 669.1891479492188 1805.1485595703125 702.843017578125]</t>
  </si>
  <si>
    <t>NDZ3825</t>
  </si>
  <si>
    <t>[1573.564165302731 497.79535736065003 1914.7128732602177 779.1019571385082]</t>
  </si>
  <si>
    <t>[1672.6951904296875 669.0598754882812 1746.0230712890625 720.2312622070312]</t>
  </si>
  <si>
    <t>RMZ3595</t>
  </si>
  <si>
    <t>[1537.9012719983327 491.8347445752698 1913.569000763379 784.8980027020757]</t>
  </si>
  <si>
    <t>[1631.600830078125 674.1917724609375 1720.53369140625 722.6372680664062]</t>
  </si>
  <si>
    <t>LWZ3595</t>
  </si>
  <si>
    <t>[1374.0042193203926 468.7603804711101 1889.4352503890877 821.1696417494524]</t>
  </si>
  <si>
    <t>[1476.33203125 684.2007446289062 1578.935546875 729.7653198242188]</t>
  </si>
  <si>
    <t>RDR3595</t>
  </si>
  <si>
    <t>[1539.9906688477413 538.943733504846 1909.2877974055687 783.7171104524905]</t>
  </si>
  <si>
    <t>[1619.398193359375 686.0208129882812 1710.22021484375 723.3353881835938]</t>
  </si>
  <si>
    <t>JUR5413</t>
  </si>
  <si>
    <t>[1597.9719886092485 494.82395683024185 1917.0832923031312 780.0712575072595]</t>
  </si>
  <si>
    <t>[1691.489501953125 661.715576171875 1774.572509765625 704.6878662109375]</t>
  </si>
  <si>
    <t>IGN3132</t>
  </si>
  <si>
    <t>[1548.6897681842152 487.7442197795315 1916.0942834102543 787.6229538188168]</t>
  </si>
  <si>
    <t>[1653.192626953125 664.8822021484375 1737.4541015625 711.4652099609375]</t>
  </si>
  <si>
    <t>AGK3130</t>
  </si>
  <si>
    <t>[1349.685521450564 458.5345223576872 1887.4742670067326 830.767058095875]</t>
  </si>
  <si>
    <t>[1469.4898681640625 679.9938354492188 1571.054443359375 726.0206909179688]</t>
  </si>
  <si>
    <t>KGR3134</t>
  </si>
  <si>
    <t>[1312.1888200777844 454.7049606148105 1877.091267797332 843.5442147549181]</t>
  </si>
  <si>
    <t>[1429.99658203125 679.3104248046875 1536.683349609375 733.1914672851562]</t>
  </si>
  <si>
    <t>QGR3134</t>
  </si>
  <si>
    <t>[1172.248814409671 431.05296418520015 1837.0986517535375 873.4808212288553]</t>
  </si>
  <si>
    <t>[1306.0543212890625 693.1060180664062 1425.552978515625 748.8525390625]</t>
  </si>
  <si>
    <t>BEM3134</t>
  </si>
  <si>
    <t>[1159.448305024854 427.2812836179255 1834.1851518441367 875.5457898307288]</t>
  </si>
  <si>
    <t>[1292.068115234375 695.140380859375 1416.020751953125 752.566162109375]</t>
  </si>
  <si>
    <t>BEX3134</t>
  </si>
  <si>
    <t>[1304.9626025282796 535.5410534557725 1677.3167662759183 761.0474797462361]</t>
  </si>
  <si>
    <t>[1367.3236083984375 663.1095581054688 1423.0718994140625 698.3475341796875]</t>
  </si>
  <si>
    <t>STW8822</t>
  </si>
  <si>
    <t>[1248.3736077394528 534.4762136330883 1651.6843285590412 776.9033784223107]</t>
  </si>
  <si>
    <t>[1310.513427734375 672.3677978515625 1367.693115234375 705.4644775390625]</t>
  </si>
  <si>
    <t>MHG2222</t>
  </si>
  <si>
    <t>[1193.49407658025 529.4257639217133 1622.013615946096 782.3728898700072]</t>
  </si>
  <si>
    <t>[1265.357177734375 678.102783203125 1321.079345703125 709.290283203125]</t>
  </si>
  <si>
    <t>RAO3523</t>
  </si>
  <si>
    <t>[1141.4468302453083 524.0638301835479 1600.1125217383487 789.634676215139]</t>
  </si>
  <si>
    <t>[1208.763916015625 680.362548828125 1269.10498046875 711.049072265625]</t>
  </si>
  <si>
    <t>RKD3925</t>
  </si>
  <si>
    <t>[1132.7826740296653 523.7820552488226 1597.5611149105673 791.8346000077377]</t>
  </si>
  <si>
    <t>[1198.644775390625 679.9761962890625 1262.6671142578125 709.8758544921875]</t>
  </si>
  <si>
    <t>CIL3025</t>
  </si>
  <si>
    <t>[1116.05885318254 521.5203295553714 1594.5675183139176 794.62736938604]</t>
  </si>
  <si>
    <t>[1180.037841796875 683.399169921875 1243.6204833984375 716.9462890625]</t>
  </si>
  <si>
    <t>NKD3925</t>
  </si>
  <si>
    <t>[1096.5339924372395 518.9922330216799 1589.7322289985461 797.2831085042848]</t>
  </si>
  <si>
    <t>[1162.08837890625 683.566650390625 1224.0648193359375 715.099609375]</t>
  </si>
  <si>
    <t>GID3925</t>
  </si>
  <si>
    <t>[1078.0584246352505 516.5798254992382 1586.957045617441 799.7941012870241]</t>
  </si>
  <si>
    <t>[1138.90771484375 683.642578125 1207.98876953125 718.662353515625]</t>
  </si>
  <si>
    <t>KSD2925</t>
  </si>
  <si>
    <t>[1065.810788138138 515.8687439858742 1577.020352828375 800.4690829206744]</t>
  </si>
  <si>
    <t>[1127.529541015625 683.374267578125 1195.2373046875 720.6950073242188]</t>
  </si>
  <si>
    <t>IRM3925</t>
  </si>
  <si>
    <t>[1002.5424513210926 508.1222510315375 1530.9208750776731 808.8952728487552]</t>
  </si>
  <si>
    <t>[1066.1195068359375 689.4130249023438 1138.7135009765625 726.0901489257812]</t>
  </si>
  <si>
    <t>NZW3925</t>
  </si>
  <si>
    <t>[990.0768755752118 505.84945720949554 1523.7672389381432 810.9560500320983]</t>
  </si>
  <si>
    <t>[1054.419189453125 690.30322265625 1125.3758544921875 728.2604370117188]</t>
  </si>
  <si>
    <t>KMB3225</t>
  </si>
  <si>
    <t>[955.4922046393209 505.79696002230287 1512.7231406306164 819.250693340644]</t>
  </si>
  <si>
    <t>[1016.5220947265625 685.9315795898438 1095.9796142578125 725.8123779296875]</t>
  </si>
  <si>
    <t>SSW3223</t>
  </si>
  <si>
    <t>[929.843631744443 501.8947391995612 1504.5617491924272 821.3405932956634]</t>
  </si>
  <si>
    <t>[994.5120849609375 687.1544189453125 1065.4478759765625 729.21044921875]</t>
  </si>
  <si>
    <t>GWP3925</t>
  </si>
  <si>
    <t>[1214.5284907016076 521.8477491658522 1649.5636818098014 784.1156254654264]</t>
  </si>
  <si>
    <t>[1287.381591796875 680.9874267578125 1343.5125732421875 709.25732421875]</t>
  </si>
  <si>
    <t>JZG3010</t>
  </si>
  <si>
    <t>[1163.7311860044977 517.4398072033987 1625.130484003874 790.4256640514236]</t>
  </si>
  <si>
    <t>[1239.92822265625 685.7503051757812 1296.32861328125 714.0803833007812]</t>
  </si>
  <si>
    <t>IEF2016</t>
  </si>
  <si>
    <t>[1132.0331053359505 515.089234099455 1610.5730557374968 795.3937513392638]</t>
  </si>
  <si>
    <t>[1201.354736328125 688.1709594726562 1267.146484375 722.4003295898438]</t>
  </si>
  <si>
    <t>UZF8210</t>
  </si>
  <si>
    <t>[1077.3347636573505 508.0970898119248 1594.4604022394803 800.2282552220612]</t>
  </si>
  <si>
    <t>[1144.27978515625 698.5231323242188 1208.56103515625 725.5836791992188]</t>
  </si>
  <si>
    <t>HEF8016</t>
  </si>
  <si>
    <t>[1026.4203558570896 502.54141185829144 1587.3150402592325 806.5128089172874]</t>
  </si>
  <si>
    <t>[1096.438232421875 694.577880859375 1159.82275390625 727.0640258789062]</t>
  </si>
  <si>
    <t>JEF3018</t>
  </si>
  <si>
    <t>correct predictions</t>
  </si>
  <si>
    <t>all predictions</t>
  </si>
  <si>
    <t>accuracy</t>
  </si>
  <si>
    <t>Average</t>
  </si>
  <si>
    <t>[1011.122314453125 492.1341247558594 1589.791259765625 826.6704711914062]</t>
  </si>
  <si>
    <t>[1092.9407958984375 706.42724609375 1173.201416015625 743.8968505859375]</t>
  </si>
  <si>
    <t>SIB9151</t>
  </si>
  <si>
    <t>[933.5500334047712 483.6975934969996 1555.694638795674 842.0582006071959]</t>
  </si>
  <si>
    <t>[1014.4594116210938 712.3358764648438 1101.4375 753.5313720703125]</t>
  </si>
  <si>
    <t>[915.4092089914927 481.2127427177771 1545.5855441073033 843.9072262201857]</t>
  </si>
  <si>
    <t>[994.6492309570312 716.0213623046875 1079.720458984375 755.3699340820312]</t>
  </si>
  <si>
    <t>[898.3835840824435 479.57564614383114 1537.9449388307467 847.3321258675771]</t>
  </si>
  <si>
    <t>[980.8046264648438 716.4435424804688 1061.640380859375 756.7241821289062]</t>
  </si>
  <si>
    <t>SLB9151</t>
  </si>
  <si>
    <t>SIG9151</t>
  </si>
  <si>
    <t>[723.1564187919957 491.1785591368581 1268.2809070514274 796.1906389019974]</t>
  </si>
  <si>
    <t>[782.9507446289062 717.53857421875 835.1233520507812 750.6593627929688]</t>
  </si>
  <si>
    <t>JIP7716</t>
  </si>
  <si>
    <t>[713.9395188234165 489.8108475040765 1263.863142802637 796.6630298877812]</t>
  </si>
  <si>
    <t>[773.133544921875 718.0592651367188 825.064453125 754.4591674804688]</t>
  </si>
  <si>
    <t>MIP7716</t>
  </si>
  <si>
    <t>[679.9032240435658 486.7063727554705 1248.8817073647194 800.1539666134158]</t>
  </si>
  <si>
    <t>[741.3924560546875 721.0223388671875 794.4715576171875 754.4742431640625]</t>
  </si>
  <si>
    <t>JIP3736</t>
  </si>
  <si>
    <t>[670.133451072366 486.55152589127067 1243.9285626776978 801.7676835266508]</t>
  </si>
  <si>
    <t>[735.177734375 721.4251098632812 782.528076171875 754.1687622070312]</t>
  </si>
  <si>
    <t>[645.9397581543242 485.3571993333501 1231.5220882276 806.4424296828092]</t>
  </si>
  <si>
    <t>[711.37939453125 727.9239501953125 761.630859375 756.14111328125]</t>
  </si>
  <si>
    <t>JAP2730</t>
  </si>
  <si>
    <t>[622.5828952428656 481.5045056916673 1217.9005222491649 809.3583200014838]</t>
  </si>
  <si>
    <t>[687.1416625976562 728.333251953125 738.4269409179688 757.471923828125]</t>
  </si>
  <si>
    <t>BIP2711</t>
  </si>
  <si>
    <t>RFE5858</t>
  </si>
  <si>
    <t>[1762.515552167638 553.9606743759612 1917.9542970300831 745.4473418277246]</t>
  </si>
  <si>
    <t>[1845.31787109375 668.7478637695312 1909.487548828125 701.3190307617188]</t>
  </si>
  <si>
    <t>NFE5650</t>
  </si>
  <si>
    <t>RFE6850</t>
  </si>
  <si>
    <t>[1758.2890557997766 555.6333292883266 1918.2529439133805 747.722769429121]</t>
  </si>
  <si>
    <t>[1838.2115478515625 669.954833984375 1900.1400146484375 702.433837890625]</t>
  </si>
  <si>
    <t>NFE5058</t>
  </si>
  <si>
    <t>[1755.4965002926626 554.7610412573478 1917.8965663399347 747.8504166889951]</t>
  </si>
  <si>
    <t>[1835.504638671875 669.8157348632812 1900.98681640625 702.6190795898438]</t>
  </si>
  <si>
    <t>[1753.7755257483404 554.7674714185292 1918.2484829340838 748.5230260508014]</t>
  </si>
  <si>
    <t>[1835.1090087890625 670.0967407226562 1899.3643798828125 702.6148071289062]</t>
  </si>
  <si>
    <t>MFE5658</t>
  </si>
  <si>
    <t>[1751.5950588790752 554.4642808622252 1918.193202337859 749.9613984531788]</t>
  </si>
  <si>
    <t>[1832.99267578125 669.2792358398438 1894.2041015625 702.9567260742188]</t>
  </si>
  <si>
    <t>KFE6658</t>
  </si>
  <si>
    <t>[1829.0943603515625 664.04150390625 1901.2529296875 708.5191040039062]</t>
  </si>
  <si>
    <t>NFE5651</t>
  </si>
  <si>
    <t>[1748.58727761602 554.622841289844 1918.7299284339324 752.4016764779501]</t>
  </si>
  <si>
    <t>[1818.9188232421875 663.7586669921875 1902.8404541015625 708.4306030273438]</t>
  </si>
  <si>
    <t>RFE5658</t>
  </si>
  <si>
    <t>[1746.394637370858 554.5511776575026 1918.5360217487212 753.5473610986353]</t>
  </si>
  <si>
    <t>[1817.5615234375 663.7869873046875 1902.3154296875 711.35009765625]</t>
  </si>
  <si>
    <t>MFE5650</t>
  </si>
  <si>
    <t>[1744.2045096014922 554.2432477595926 1918.3711337522377 754.3908297852631]</t>
  </si>
  <si>
    <t>[1818.654296875 663.5344848632812 1899.0048828125 711.7216796875]</t>
  </si>
  <si>
    <t>[1742.2250440845287 552.6735840247776 1918.3738144664917 754.5074393652161]</t>
  </si>
  <si>
    <t>[1820.864501953125 670.8613891601562 1886.7777099609375 703.5288696289062]</t>
  </si>
  <si>
    <t>[1739.4258671973337 551.4983570059161 1918.058576226 754.9882720324593]</t>
  </si>
  <si>
    <t>[1815.47509765625 671.3944091796875 1883.976806640625 704.5657958984375]</t>
  </si>
  <si>
    <t>NFE5658</t>
  </si>
  <si>
    <t>MSE5658</t>
  </si>
  <si>
    <t>[1733.049044530367 550.9510186462886 1917.4120678935717 756.9951135214961]</t>
  </si>
  <si>
    <t>[1814.007568359375 665.7979736328125 1887.427734375 717.5314331054688]</t>
  </si>
  <si>
    <t>NFD5058</t>
  </si>
  <si>
    <t>[1729.448606845389 550.6647085854854 1917.0912102406965 757.9871785117884]</t>
  </si>
  <si>
    <t>[1807.4285888671875 664.0697631835938 1884.8258056640625 717.2146606445312]</t>
  </si>
  <si>
    <t>[1722.8860972207913 549.091625676927 1916.8661346582526 760.1065429674301]</t>
  </si>
  <si>
    <t>[1799.2283935546875 661.7901611328125 1879.2220458984375 715.7708740234375]</t>
  </si>
  <si>
    <t>[1719.4870332883036 548.0275253737985 1916.8582450401861 760.5930023790792]</t>
  </si>
  <si>
    <t>[1796.4423828125 664.3065185546875 1876.704833984375 716.3839111328125]</t>
  </si>
  <si>
    <t>MFE5654</t>
  </si>
  <si>
    <t>[1716.1751746800887 548.0407057946395 1916.8965035130718 762.1390483957136]</t>
  </si>
  <si>
    <t>[1789.35693359375 667.0390625 1875.6201171875 718.0416259765625]</t>
  </si>
  <si>
    <t>MFE5058</t>
  </si>
  <si>
    <t>[1713.0158066314366 546.368779434274 1917.0546094784172 763.2083198218637]</t>
  </si>
  <si>
    <t>[1786.566162109375 666.883056640625 1875.574462890625 718.318603515625]</t>
  </si>
  <si>
    <t>[1708.832566140179 545.9283158277457 1916.7287717819663 764.852558502594]</t>
  </si>
  <si>
    <t>[1791.5947265625 674.1826171875 1860.6273193359375 704.6796875]</t>
  </si>
  <si>
    <t>[1706.190777353214 545.4283348327086 1917.0921320552088 765.6955949949371]</t>
  </si>
  <si>
    <t>[1785.2578125 667.425537109375 1860.139892578125 710.9832153320312]</t>
  </si>
  <si>
    <t>[1783.25830078125 674.3671875 1852.09130859375 709.3157958984375]</t>
  </si>
  <si>
    <t>NFE5652</t>
  </si>
  <si>
    <t>[1698.7479578848342 544.5346988435978 1916.5316953536517 768.7870597149468]</t>
  </si>
  <si>
    <t>[1776.58642578125 669.782470703125 1852.693603515625 718.6524658203125]</t>
  </si>
  <si>
    <t>[1694.9637851369696 541.9115702564465 1916.4254545807628 768.7152140022118]</t>
  </si>
  <si>
    <t>[1773.2493896484375 666.2627563476562 1849.7984619140625 715.644287109375]</t>
  </si>
  <si>
    <t>[1682.9753790675074 539.9628012652995 1916.2614008976577 768.3992729377267]</t>
  </si>
  <si>
    <t>[1768.2718505859375 672.486328125 1837.465576171875 718.9383544921875]</t>
  </si>
  <si>
    <t>NFC5658</t>
  </si>
  <si>
    <t>[1679.3815950624364 539.3838722381491 1916.3372594561445 769.0834932857305]</t>
  </si>
  <si>
    <t>[1764.564697265625 680.021240234375 1834.3857421875 710.004150390625]</t>
  </si>
  <si>
    <t>[1675.060505171546 538.2223253088472 1916.4079093111654 769.9604360013349]</t>
  </si>
  <si>
    <t>[1756.1341552734375 674.0814208984375 1832.5631103515625 719.5914306640625]</t>
  </si>
  <si>
    <t>HFE5650</t>
  </si>
  <si>
    <t>[1666.0565671109648 536.715063047111 1916.2831754648646 770.8477149936698]</t>
  </si>
  <si>
    <t>[1747.0400390625 673.6773681640625 1823.596435546875 719.951171875]</t>
  </si>
  <si>
    <t>[1661.1087998151168 538.0394289061734 1916.0477348300944 772.6954534823859]</t>
  </si>
  <si>
    <t>[1737.8624267578125 671.4092407226562 1822.5369873046875 719.6674194335938]</t>
  </si>
  <si>
    <t>HFE5658</t>
  </si>
  <si>
    <t>[1657.716131333477 537.3125274136999 1916.5932738642903 773.9153437091236]</t>
  </si>
  <si>
    <t>[1735.8310546875 671.20068359375 1819.07666015625 718.9501953125]</t>
  </si>
  <si>
    <t>[1652.8186000370222 533.9627280143079 1916.1677140937184 773.7822543322698]</t>
  </si>
  <si>
    <t>[1732.4249267578125 669.141845703125 1822.2352294921875 719.9636840820312]</t>
  </si>
  <si>
    <t>[1648.2682142587655 528.8303851526231 1916.0464590083961 773.2546854117066]</t>
  </si>
  <si>
    <t>[1730.841064453125 671.6138916015625 1814.266845703125 720.4490966796875]</t>
  </si>
  <si>
    <t>[1642.5016765673677 523.327684327188 1915.4300623381778 772.8535002998104]</t>
  </si>
  <si>
    <t>[1727.1339111328125 674.1405029296875 1809.6361083984375 723.7620849609375]</t>
  </si>
  <si>
    <t>[1637.176161471517 520.4123034743765 1915.2191457191575 773.9697603045023]</t>
  </si>
  <si>
    <t>[1725.169921875 680.239501953125 1808.823486328125 720.5491943359375]</t>
  </si>
  <si>
    <t>[1627.4404451961182 521.3861971683898 1914.8868762097386 777.8471370849161]</t>
  </si>
  <si>
    <t>[1715.950927734375 680.4136962890625 1798.866943359375 719.4398803710938]</t>
  </si>
  <si>
    <t>[1618.0017807357672 519.7308298822481 1915.4622468001844 779.692025340064]</t>
  </si>
  <si>
    <t>[1709.5220947265625 681.9799194335938 1788.1849365234375 721.8530883789062]</t>
  </si>
  <si>
    <t>[1612.2216024312036 519.0069893376985 1915.2595508082052 780.5835266477986]</t>
  </si>
  <si>
    <t>[1704.615478515625 682.8804321289062 1784.1083984375 721.4119873046875]</t>
  </si>
  <si>
    <t>[1601.2944476423993 520.3791171453736 1914.7483504141994 782.1278633644806]</t>
  </si>
  <si>
    <t>[1691.143310546875 684.2996826171875 1782.26416015625 724.7322998046875]</t>
  </si>
  <si>
    <t>[1588.2495008721257 519.4555164342814 1914.230571488607 784.008853793302]</t>
  </si>
  <si>
    <t>[1683.9942626953125 684.4743041992188 1769.1888427734375 726.4299926757812]</t>
  </si>
  <si>
    <t>[1582.8883538218288 518.6467515131658 1914.6697268814232 785.4056494544645]</t>
  </si>
  <si>
    <t>[1678.7867431640625 685.5093994140625 1763.6151123046875 726.3341064453125]</t>
  </si>
  <si>
    <t>[1577.258817214751 519.1695859852773 1914.5746330572467 787.9061134975227]</t>
  </si>
  <si>
    <t>[1666.8468017578125 685.2598876953125 1762.5406494140625 728.0296020507812]</t>
  </si>
  <si>
    <t>[1564.5000627937063 518.2097720655457 1913.9114787205801 790.4222909336996]</t>
  </si>
  <si>
    <t>[1662.6162109375 687.6832275390625 1749.02294921875 729.5169067382812]</t>
  </si>
  <si>
    <t>[1556.3233945662291 518.5718922960283 1913.015643952319 792.9165176275363]</t>
  </si>
  <si>
    <t>[1655.7462158203125 684.93359375 1747.1861572265625 727.7718505859375]</t>
  </si>
  <si>
    <t>[1549.9347954030477 517.5236270466681 1913.1466428899616 794.6334301239364]</t>
  </si>
  <si>
    <t>[1647.5423583984375 687.3550415039062 1740.519287109375 730.28662109375]</t>
  </si>
  <si>
    <t>[1544.6484197711475 518.2569744153293 1913.9986514468346 797.5751203989973]</t>
  </si>
  <si>
    <t>[1640.476318359375 686.2039794921875 1738.29638671875 730.763427734375]</t>
  </si>
  <si>
    <t>[1539.7611385293371 517.4936582942365 1914.3428740440686 799.3556830426334]</t>
  </si>
  <si>
    <t>[1637.104248046875 686.5531005859375 1728.08349609375 732.0999755859375]</t>
  </si>
  <si>
    <t>[1531.1615411131202 513.2809129068311 1913.5331437514642 799.8135215855331]</t>
  </si>
  <si>
    <t>[1632.5064697265625 688.0933837890625 1724.2628173828125 729.63330078125]</t>
  </si>
  <si>
    <t>[1524.850050954096 510.34764310856576 1913.9421169372952 801.3614630330328]</t>
  </si>
  <si>
    <t>[1626.911865234375 689.74365234375 1717.789306640625 732.3436889648438]</t>
  </si>
  <si>
    <t>[1509.7386348451196 509.9764916085171 1912.6030488177885 806.4354624524954]</t>
  </si>
  <si>
    <t>[1612.507080078125 689.0700073242188 1705.287841796875 733.5355224609375]</t>
  </si>
  <si>
    <t>[1501.490638082042 509.2339726236089 1912.055982476434 808.9175282862457]</t>
  </si>
  <si>
    <t>[1605.994140625 688.28466796875 1699.434326171875 733.374755859375]</t>
  </si>
  <si>
    <t>[1493.1105360037484 507.269945703133 1911.7259692801906 810.2297012272321]</t>
  </si>
  <si>
    <t>[1595.816162109375 691.5726318359375 1693.47802734375 735.6480712890625]</t>
  </si>
  <si>
    <t>[1484.0403183685185 506.9084553143435 1911.2985421264052 814.0658943889628]</t>
  </si>
  <si>
    <t>[1589.525634765625 692.6585083007812 1687.98828125 736.8079833984375]</t>
  </si>
  <si>
    <t>[1469.581471282016 502.6468568621053 1912.0883122870414 819.0871325889789]</t>
  </si>
  <si>
    <t>[1572.615966796875 692.5364990234375 1671.81884765625 735.17626953125]</t>
  </si>
  <si>
    <t>[1453.3523400781473 499.12425140159087 1911.6266520286513 824.7535985510339]</t>
  </si>
  <si>
    <t>[1560.04296875 694.5064086914062 1655.630615234375 738.1155395507812]</t>
  </si>
  <si>
    <t>[1444.3463843898808 496.9871679848692 1910.85353646277 825.6318635649249]</t>
  </si>
  <si>
    <t>[1548.66796875 693.1558227539062 1650.221923828125 739.8037719726562]</t>
  </si>
  <si>
    <t>[1398.092556352576 494.22979998006747 1899.4626204279614 834.1237040532106]</t>
  </si>
  <si>
    <t>[1514.422119140625 698.9761962890625 1618.027587890625 745.73486328125]</t>
  </si>
  <si>
    <t>[1388.694707568219 494.4387589224251 1897.7150433431264 838.3922506171131]</t>
  </si>
  <si>
    <t>[1502.995361328125 696.212158203125 1610.66650390625 748.2994384765625]</t>
  </si>
  <si>
    <t>[1367.993948294395 491.72591800973396 1892.2789082310278 841.354323311559]</t>
  </si>
  <si>
    <t>[1486.126953125 699.413818359375 1592.29736328125 746.3036499023438]</t>
  </si>
  <si>
    <t>[1335.3952160734977 485.9069347847311 1880.71729942869 849.9550373243379]</t>
  </si>
  <si>
    <t>[1451.088623046875 704.543701171875 1563.834716796875 752.3164672851562]</t>
  </si>
  <si>
    <t>[1323.9344092497531 484.99602478722215 1876.7292248456192 854.278542592769]</t>
  </si>
  <si>
    <t>[1440.41943359375 704.86572265625 1553.771728515625 753.1888427734375]</t>
  </si>
  <si>
    <t>[1310.7323698983014 483.9902748140112 1871.9032558153317 859.5621660688164]</t>
  </si>
  <si>
    <t>[1427.0555419921875 708.0787353515625 1543.473388671875 757.4844360351562]</t>
  </si>
  <si>
    <t>[1297.1435871236913 481.9011365524085 1867.8218578923324 863.3636423146366]</t>
  </si>
  <si>
    <t>[1417.56396484375 707.5369873046875 1533.29150390625 756.328369140625]</t>
  </si>
  <si>
    <t>[1284.6235939083892 480.32182608375905 1864.3546139542666 866.9789763233537]</t>
  </si>
  <si>
    <t>[1402.1094970703125 710.0186157226562 1518.8720703125 759.38671875]</t>
  </si>
  <si>
    <t>[1271.4565991149939 478.3221703900799 1860.5577354298175 870.0476447669196]</t>
  </si>
  <si>
    <t>[1393.0867919921875 710.5401611328125 1511.4718017578125 765.1265869140625]</t>
  </si>
  <si>
    <t>[1256.7491349091151 475.6761665841203 1856.06822153776 872.2806319591026]</t>
  </si>
  <si>
    <t>[1378.5941162109375 714.722412109375 1497.0673828125 769.263671875]</t>
  </si>
  <si>
    <t>[1241.7737545242308 472.4514420697251 1850.9271772025909 873.6076728937098]</t>
  </si>
  <si>
    <t>[1366.84912109375 715.3479614257812 1485.14599609375 770.8853759765625]</t>
  </si>
  <si>
    <t>[1171.0621459926763 463.8681045900538 1832.8928214309865 886.7895768709124]</t>
  </si>
  <si>
    <t>[1304.1046142578125 728.1954345703125 1430.8135986328125 786.1744995117188]</t>
  </si>
  <si>
    <t>[1143.30016688636 461.33808817307226 1822.6653643643465 890.4729408338621]</t>
  </si>
  <si>
    <t>[1289.213134765625 732.7223510742188 1420.958984375 792.0413818359375]</t>
  </si>
  <si>
    <t>[1131.0388862581904 460.121510422142 1821.0919633248473 898.2053303053852]</t>
  </si>
  <si>
    <t>[1274.20263671875 738.1082153320312 1401.43896484375 794.1820678710938]</t>
  </si>
  <si>
    <t>WFE5658</t>
  </si>
  <si>
    <t>[1114.5206284779943 458.46331619509033 1814.8957933551114 904.0347605711745]</t>
  </si>
  <si>
    <t>[1257.0992431640625 740.844970703125 1385.351806640625 797.631103515625]</t>
  </si>
  <si>
    <t>[1100.351020460336 455.44832714405436 1812.414314170467 909.4210281076292]</t>
  </si>
  <si>
    <t>[1238.520751953125 742.97021484375 1373.82373046875 806.9556884765625]</t>
  </si>
  <si>
    <t>[1063.6129486897535 450.628492720291 1798.4308120385276 921.658356883117]</t>
  </si>
  <si>
    <t>[1201.39892578125 750.2913208007812 1336.7032470703125 813.7245483398438]</t>
  </si>
  <si>
    <t>[1042.8851997458391 448.4764274092122 1790.3196012322915 928.8781663476968]</t>
  </si>
  <si>
    <t>[1179.9703369140625 756.4107055664062 1316.706787109375 814.6301879882812]</t>
  </si>
  <si>
    <t>[1021.6392443789182 444.3736177392941 1781.6576736193688 933.6206563726792]</t>
  </si>
  <si>
    <t>[1156.840087890625 759.39111328125 1303.837646484375 824.3648071289062]</t>
  </si>
  <si>
    <t>[999.600272436744 440.2741617213262 1772.5831732159882 938.1645669691538]</t>
  </si>
  <si>
    <t>[1134.9312744140625 764.798095703125 1281.7657470703125 833.239501953125]</t>
  </si>
  <si>
    <t>AFE5658</t>
  </si>
  <si>
    <t>[975.966737457484 436.68247621417186 1764.6048999283823 943.5351033397865]</t>
  </si>
  <si>
    <t>[1111.328125 766.2921752929688 1258.960205078125 834.2378540039062]</t>
  </si>
  <si>
    <t>FFE5658</t>
  </si>
  <si>
    <t>[927.4029887173931 432.5719265253664 1751.1379174329434 960.6351664723833]</t>
  </si>
  <si>
    <t>[1060.73095703125 772.6622314453125 1212.6253662109375 846.5277099609375]</t>
  </si>
  <si>
    <t>[722.684279469539 558.0939918716341 1162.4408844736636 804.201310322593]</t>
  </si>
  <si>
    <t>[760.3738403320312 712.9151611328125 816.3110961914062 745.6712646484375]</t>
  </si>
  <si>
    <t>IUP1244</t>
  </si>
  <si>
    <t>[709.6216130885591 558.885691495348 1151.703249123288 806.9999307974656]</t>
  </si>
  <si>
    <t>[744.8856811523438 712.917724609375 804.9530639648438 746.684326171875]</t>
  </si>
  <si>
    <t>FUA3716</t>
  </si>
  <si>
    <t>[1006.3899925743088 494.5994711325189 1531.6233658677165 828.4051983305526]</t>
  </si>
  <si>
    <t>[1070.4375 710.1318359375 1156.442138671875 750.481689453125]</t>
  </si>
  <si>
    <t>KBC3101</t>
  </si>
  <si>
    <t>[982.6969990979915 492.358923350803 1516.956228962189 832.0409409355641]</t>
  </si>
  <si>
    <t>[1050.881103515625 709.85498046875 1131.9210205078125 751.6953125]</t>
  </si>
  <si>
    <t>KBT7101</t>
  </si>
  <si>
    <t>[962.9127136921672 491.6204068434564 1506.8241764974375 834.5686341214272]</t>
  </si>
  <si>
    <t>[1026.106201171875 710.4185791015625 1113.86865234375 753.8659057617188]</t>
  </si>
  <si>
    <t>KEC3101</t>
  </si>
  <si>
    <t>[923.0477202500401 487.82593757804545 1482.8916552853675 843.3968220716218]</t>
  </si>
  <si>
    <t>[991.531494140625 712.131591796875 1076.5286865234375 755.3849487304688]</t>
  </si>
  <si>
    <t>LBC3101</t>
  </si>
  <si>
    <t>[911.7624387716761 487.10444779300497 1476.1544922763774 846.9476969535019]</t>
  </si>
  <si>
    <t>[977.5850830078125 711.2723388671875 1066.512451171875 760.9268798828125]</t>
  </si>
  <si>
    <t>[897.9076723371468 485.91995940493587 1467.7238268980022 848.7119032326772]</t>
  </si>
  <si>
    <t>[968.02587890625 712.20361328125 1052.98486328125 760.7613525390625]</t>
  </si>
  <si>
    <t>VET3101</t>
  </si>
  <si>
    <t>[871.7355208329523 483.2641094457109 1451.4726065344012 851.8633100752617]</t>
  </si>
  <si>
    <t>[941.485107421875 713.38818359375 1025.8927001953125 768.885009765625]</t>
  </si>
  <si>
    <t>KEL3101</t>
  </si>
  <si>
    <t>[1678.3465868344317 551.0044760670934 1919.0799078898392 730.4630365573834]</t>
  </si>
  <si>
    <t>[1742.0262451171875 657.1561889648438 1798.2623291015625 690.75]</t>
  </si>
  <si>
    <t>FIT3051</t>
  </si>
  <si>
    <t>[1642.8253726867636 547.3499634176042 1917.5532774528103 740.3753923229092]</t>
  </si>
  <si>
    <t>[1715.972900390625 660.162353515625 1777.39013671875 698.803466796875]</t>
  </si>
  <si>
    <t>RIF3097</t>
  </si>
  <si>
    <t>[1635.101647720231 545.3070825132339 1915.4312294691913 740.9185431642655]</t>
  </si>
  <si>
    <t>[1712.373779296875 661.9824829101562 1771.68310546875 698.9578857421875]</t>
  </si>
  <si>
    <t>MIF3091</t>
  </si>
  <si>
    <t>[1633.1846245546687 545.2900294898508 1914.8299372302329 741.3886972496758]</t>
  </si>
  <si>
    <t>[1717.8739013671875 665.5985107421875 1769.930419921875 700.08837890625]</t>
  </si>
  <si>
    <t>HIF3091</t>
  </si>
  <si>
    <t>[1630.3618863486538 545.3575082288752 1914.7443899753368 741.5778543973496]</t>
  </si>
  <si>
    <t>[1711.685302734375 665.7408447265625 1764.74560546875 700.9033203125]</t>
  </si>
  <si>
    <t>HAF3851</t>
  </si>
  <si>
    <t>[1627.9559796517947 545.6516199081447 1913.8443778061833 742.4298350632529]</t>
  </si>
  <si>
    <t>[1705.6904296875 665.1190185546875 1764.90966796875 700.5686645507812]</t>
  </si>
  <si>
    <t>MIF3893</t>
  </si>
  <si>
    <t>[1604.0401252570205 541.4439308367621 1904.417370255063 746.6721394317087]</t>
  </si>
  <si>
    <t>[1689.7060546875 671.439453125 1739.01708984375 702.5023193359375]</t>
  </si>
  <si>
    <t>WOF3093</t>
  </si>
  <si>
    <t>[1599.319419103469 539.9399856715896 1902.1546591474648 748.201056883474]</t>
  </si>
  <si>
    <t>[1686.3826904296875 671.6598510742188 1739.6319580078125 701.1285400390625]</t>
  </si>
  <si>
    <t>KIF3893</t>
  </si>
  <si>
    <t>[1597.516544958299 539.0771593270331 1901.6554512979349 749.0399960284906]</t>
  </si>
  <si>
    <t>[1683.51416015625 669.7747802734375 1739.18994140625 702.1756591796875]</t>
  </si>
  <si>
    <t>HMF3831</t>
  </si>
  <si>
    <t>[1584.0079348195425 538.3117217956197 1895.7641268502496 753.1224587482496]</t>
  </si>
  <si>
    <t>[1677.95068359375 673.303955078125 1725.49951171875 704.39697265625]</t>
  </si>
  <si>
    <t>[1572.7121340332355 534.9444864403823 1892.1735185873454 755.0119955866543]</t>
  </si>
  <si>
    <t>[1660.2930908203125 673.2147216796875 1722.6317138671875 716.9437255859375]</t>
  </si>
  <si>
    <t>[1569.710933453247 534.2529575169586 1891.1133715937344 755.5106815444557]</t>
  </si>
  <si>
    <t>[1649.4931640625 669.605224609375 1724.855712890625 716.6862182617188]</t>
  </si>
  <si>
    <t>MNF3891</t>
  </si>
  <si>
    <t>[1646.447998046875 671.2825317382812 1723.394775390625 716.9096069335938]</t>
  </si>
  <si>
    <t>[1561.0618802255328 532.3612784081536 1886.917434706015 756.268255274777]</t>
  </si>
  <si>
    <t>[1641.1435546875 672.5703125 1712.113037109375 717.4049072265625]</t>
  </si>
  <si>
    <t>MAF3091</t>
  </si>
  <si>
    <t>[1550.317482756952 531.6745223683582 1883.3776768677494 758.8766952621307]</t>
  </si>
  <si>
    <t>[1645.0205078125 674.1798095703125 1701.871826171875 708.8231201171875]</t>
  </si>
  <si>
    <t>HAF3891</t>
  </si>
  <si>
    <t>[1547.533021479937 530.4897424612994 1882.5160797634726 759.1165751323043]</t>
  </si>
  <si>
    <t>[1636.440673828125 671.5478515625 1699.18212890625 718.060791015625]</t>
  </si>
  <si>
    <t>NIF3891</t>
  </si>
  <si>
    <t>[1544.7152439075026 530.4298603129902 1880.9272943997316 760.6268689226462]</t>
  </si>
  <si>
    <t>[1633.1129150390625 673.4136962890625 1691.3609619140625 718.7818603515625]</t>
  </si>
  <si>
    <t>RAF3893</t>
  </si>
  <si>
    <t>[1540.7455749637015 529.7940367825144 1879.7508828412424 761.3166028858183]</t>
  </si>
  <si>
    <t>[1632.205078125 671.0614013671875 1693.41943359375 718.5655517578125]</t>
  </si>
  <si>
    <t>QIF3891</t>
  </si>
  <si>
    <t>[1537.2248546555227 529.488088248623 1878.4292789274143 762.7008020150956]</t>
  </si>
  <si>
    <t>[1626.8433837890625 674.6131591796875 1697.5594482421875 711.590087890625]</t>
  </si>
  <si>
    <t>NAF3891</t>
  </si>
  <si>
    <t>IIF3893</t>
  </si>
  <si>
    <t>NAF3897</t>
  </si>
  <si>
    <t>[1526.1669782387942 528.4909716661688 1873.5054419954529 764.8875322744146]</t>
  </si>
  <si>
    <t>[1623.5489501953125 672.366943359375 1680.5218505859375 718.144775390625]</t>
  </si>
  <si>
    <t>TIF3891</t>
  </si>
  <si>
    <t>[1522.6586960517361 527.3797955720072 1872.2704786095292 765.7214491214238]</t>
  </si>
  <si>
    <t>[1617.964599609375 677.3858642578125 1678.802490234375 712.417236328125]</t>
  </si>
  <si>
    <t>NAF3991</t>
  </si>
  <si>
    <t>[1507.264916694727 525.8890224761192 1867.5799839836216 769.6318355927253]</t>
  </si>
  <si>
    <t>[1594.7724609375 673.556884765625 1676.725341796875 720.5128784179688]</t>
  </si>
  <si>
    <t>RIF3893</t>
  </si>
  <si>
    <t>[1504.0052897719797 525.9870897605401 1867.4996325010043 770.6219798518121]</t>
  </si>
  <si>
    <t>[1599.7943115234375 678.6947631835938 1669.0103759765625 717.0621948242188]</t>
  </si>
  <si>
    <t>WIF3891</t>
  </si>
  <si>
    <t>[1500.5934157575357 524.051636403117 1868.255957207472 770.7117188179681]</t>
  </si>
  <si>
    <t>[1593.654541015625 672.5180053710938 1661.895751953125 719.3851318359375]</t>
  </si>
  <si>
    <t>[1491.3197240993015 524.1576311023789 1866.2757642934646 774.6080750091196]</t>
  </si>
  <si>
    <t>[1580.224609375 680.9122314453125 1655.810791015625 719.0048828125]</t>
  </si>
  <si>
    <t>[1475.8181249878876 521.4151513573639 1858.5884691181614 777.328884909898]</t>
  </si>
  <si>
    <t>[1574.076416015625 684.1044921875 1646.36865234375 720.7330322265625]</t>
  </si>
  <si>
    <t>[1471.1999302838285 521.1603197407746 1856.5709035133473 778.0290779194049]</t>
  </si>
  <si>
    <t>[1572.044677734375 682.78955078125 1637.212646484375 724.8850708007812]</t>
  </si>
  <si>
    <t>[1454.6721684551985 519.4922970177195 1849.8502935790802 781.4566061380892]</t>
  </si>
  <si>
    <t>[1552.948974609375 685.6729736328125 1631.67041015625 723.91796875]</t>
  </si>
  <si>
    <t>[1443.9189378190647 518.8040242319996 1845.972312179386 784.0143368871547]</t>
  </si>
  <si>
    <t>[1545.501708984375 684.58544921875 1616.076416015625 722.2620849609375]</t>
  </si>
  <si>
    <t>[1439.6969452571218 517.4719919051199 1845.0970916710269 784.6544849868421]</t>
  </si>
  <si>
    <t>[1532.88037109375 685.1300048828125 1609.422119140625 723.4117431640625]</t>
  </si>
  <si>
    <t>[1421.7240529996327 514.962524833458 1838.8675018210035 787.3747896672439]</t>
  </si>
  <si>
    <t>[1519.883544921875 688.3883056640625 1604.11328125 727.4683227539062]</t>
  </si>
  <si>
    <t>[1408.2201678995054 514.7994703444599 1834.0160302712031 791.2334777654717]</t>
  </si>
  <si>
    <t>[1510.871826171875 687.204833984375 1591.2060546875 726.63916015625]</t>
  </si>
  <si>
    <t>RAF3891</t>
  </si>
  <si>
    <t>[1385.7310565041778 511.2169855587375 1826.221515062705 797.3912065636943]</t>
  </si>
  <si>
    <t>[1478.5740966796875 693.0213623046875 1565.213134765625 733.207275390625]</t>
  </si>
  <si>
    <t>[1365.5120910170128 507.29147415542155 1821.489709582045 801.9976022217975]</t>
  </si>
  <si>
    <t>[1461.086181640625 690.8392333984375 1543.494140625 734.0849609375]</t>
  </si>
  <si>
    <t>[1336.3928996241732 502.00239704032674 1814.7043815483314 805.5046290063881]</t>
  </si>
  <si>
    <t>[1429.454833984375 692.9425048828125 1525.6365966796875 734.9195556640625]</t>
  </si>
  <si>
    <t>[1299.1360100138265 498.94923211733317 1798.5197097208727 812.842834455671]</t>
  </si>
  <si>
    <t>[1404.4244384765625 700.1815795898438 1495.2960205078125 737.6112670898438]</t>
  </si>
  <si>
    <t>KAF3891</t>
  </si>
  <si>
    <t>[1260.7588274698937 491.5868871939971 1787.9225534579205 820.7171615245483]</t>
  </si>
  <si>
    <t>[1367.4561767578125 704.8042602539062 1460.150146484375 746.1066284179688]</t>
  </si>
  <si>
    <t>[1251.9858271319351 490.53901621151385 1785.1670058932698 823.8874419595647]</t>
  </si>
  <si>
    <t>[1357.1531982421875 704.5352783203125 1452.9951171875 745.8392944335938]</t>
  </si>
  <si>
    <t>[1243.1974442824112 488.51829404776754 1783.1909582662079 825.0884523939651]</t>
  </si>
  <si>
    <t>[1345.6326904296875 704.0775146484375 1441.8751220703125 749.1985473632812]</t>
  </si>
  <si>
    <t>[1221.256771213171 485.54570829132103 1779.1984492791664 827.727716209718]</t>
  </si>
  <si>
    <t>[1324.8226318359375 706.321044921875 1420.634033203125 747.3428955078125]</t>
  </si>
  <si>
    <t>[1210.8902782087089 483.56949482602215 1776.496416579374 829.0271037993926]</t>
  </si>
  <si>
    <t>[1316.2384033203125 707.925537109375 1412.4544677734375 751.8579711914062]</t>
  </si>
  <si>
    <t>[1197.5152260404075 480.97042161217394 1770.4731646636906 829.9415273734579]</t>
  </si>
  <si>
    <t>[1300.876708984375 708.2635498046875 1402.3994140625 753.5279541015625]</t>
  </si>
  <si>
    <t>[1136.7393789638568 475.7497219379517 1747.5740449863088 849.2105499764515]</t>
  </si>
  <si>
    <t>[1240.97705078125 713.6976318359375 1346.409423828125 760.11572265625]</t>
  </si>
  <si>
    <t>[1095.6268258702466 470.3681136485739 1732.0862738237897 861.3542678668712]</t>
  </si>
  <si>
    <t>[1199.8681640625 719.247802734375 1304.0657958984375 762.391845703125]</t>
  </si>
  <si>
    <t>[1080.4414299599814 468.58885148660147 1726.2929941092382 865.6737999093739]</t>
  </si>
  <si>
    <t>[1181.69140625 717.0692138671875 1292.48876953125 767.8824462890625]</t>
  </si>
  <si>
    <t>[1035.8747669970485 461.56738510276233 1715.5122676157011 873.6532837273746]</t>
  </si>
  <si>
    <t>[1137.119140625 727.4608154296875 1249.929931640625 775.595947265625]</t>
  </si>
  <si>
    <t>[1018.0564414584576 458.842865248617 1708.404376088594 874.2990118520661]</t>
  </si>
  <si>
    <t>[1118.869140625 728.6923217773438 1230.0662841796875 780.655517578125]</t>
  </si>
  <si>
    <t>[1003.1611056773081 457.0877967354774 1706.2823945141809 876.2592368490041]</t>
  </si>
  <si>
    <t>[1104.7158203125 730.698974609375 1216.15234375 780.4078369140625]</t>
  </si>
  <si>
    <t>[983.8529802799258 455.828790640229 1700.9478251071278 878.9634019737928]</t>
  </si>
  <si>
    <t>[1085.951171875 735.7146606445312 1196.47900390625 785.7145385742188]</t>
  </si>
  <si>
    <t>[946.7724728027737 451.8607452190661 1689.1420271514294 887.4518297206384]</t>
  </si>
  <si>
    <t>[1044.828125 738.971923828125 1163.380859375 792.7789306640625]</t>
  </si>
  <si>
    <t>HKF3891</t>
  </si>
  <si>
    <t>[884.9468499912056 442.39412352257466 1669.8220796888395 902.6435192267041]</t>
  </si>
  <si>
    <t>[984.2603759765625 750.2889404296875 1106.3609619140625 807.617431640625]</t>
  </si>
  <si>
    <t>[864.012128859916 441.07879547158495 1661.914647737691 909.7874996834014]</t>
  </si>
  <si>
    <t>[961.83251953125 749.815185546875 1083.7265625 809.97314453125]</t>
  </si>
  <si>
    <t>[815.742274629033 433.9391430134275 1643.8242760867984 919.484682641235]</t>
  </si>
  <si>
    <t>[913.102294921875 762.94921875 1037.62060546875 821.1516723632812]</t>
  </si>
  <si>
    <t>YAF3891</t>
  </si>
  <si>
    <t>[791.8099441080772 431.95436715077915 1635.7767385725338 924.1263118360854]</t>
  </si>
  <si>
    <t>[888.8240966796875 767.033935546875 1013.31103515625 828.6588134765625]</t>
  </si>
  <si>
    <t>XNF3891</t>
  </si>
  <si>
    <t>[765.4190504133146 430.926833784765 1626.0211154216552 931.4209167081515]</t>
  </si>
  <si>
    <t>[857.4423828125 773.3931884765625 987.658203125 834.8787231445312]</t>
  </si>
  <si>
    <t>[737.9865030985493 428.175456895038 1618.959643950203 936.9174787359448]</t>
  </si>
  <si>
    <t>[829.1372680664062 777.6444091796875 962.3692016601562 838.5316162109375]</t>
  </si>
  <si>
    <t>MNF3391</t>
  </si>
  <si>
    <t>[1314.0513566443444 526.2616636315446 1683.1449739456023 758.786941571917]</t>
  </si>
  <si>
    <t>[1383.02880859375 658.80810546875 1437.7410888671875 688.3763427734375]</t>
  </si>
  <si>
    <t>NFJ1357</t>
  </si>
  <si>
    <t>[1292.110388899737 526.7201084870475 1665.3234288239871 760.5723975918887]</t>
  </si>
  <si>
    <t>[1367.9521484375 661.1322021484375 1420.1563720703125 689.3922119140625]</t>
  </si>
  <si>
    <t>MF)1352</t>
  </si>
  <si>
    <t>[1257.1891710999867 524.257635845461 1643.0044753710772 770.5591366920271]</t>
  </si>
  <si>
    <t>[1331.6217041015625 661.968994140625 1387.869140625 694.4691162109375]</t>
  </si>
  <si>
    <t>[1248.350039856413 523.8253641953643 1632.898971026256 773.773886868524]</t>
  </si>
  <si>
    <t>[1318.651123046875 663.0899047851562 1382.046142578125 697.1070556640625]</t>
  </si>
  <si>
    <t>MFJ3352</t>
  </si>
  <si>
    <t>[1243.437576417327 522.0096795893498 1627.2375815323949 773.1352048537922]</t>
  </si>
  <si>
    <t>[1308.7149658203125 663.76904296875 1368.010009765625 697.96044921875]</t>
  </si>
  <si>
    <t>NF)1352</t>
  </si>
  <si>
    <t>[1231.656766873481 519.9406066841555 1617.7181823875458 774.5544789574064]</t>
  </si>
  <si>
    <t>[1295.6162109375 664.7550048828125 1360.07080078125 698.8983154296875]</t>
  </si>
  <si>
    <t>[1216.6961837735598 518.6423433616503 1610.3938454585414 776.6194367430153]</t>
  </si>
  <si>
    <t>[1281.9326171875 662.5941162109375 1345.309326171875 698.92724609375]</t>
  </si>
  <si>
    <t>MFJ1352</t>
  </si>
  <si>
    <t>[1207.3385543145123 517.5159883623928 1603.662300862065 777.1639651548594]</t>
  </si>
  <si>
    <t>[1277.4136962890625 668.6885986328125 1337.5477294921875 701.2039794921875]</t>
  </si>
  <si>
    <t>[1197.5178068864348 517.0944029853023 1595.5993266886235 778.1889467704208]</t>
  </si>
  <si>
    <t>[1267.4490966796875 665.26708984375 1340.836669921875 700.377197265625]</t>
  </si>
  <si>
    <t>HF)1352</t>
  </si>
  <si>
    <t>[1190.0076430967802 517.1029112441854 1590.4481826414417 779.7725391650058]</t>
  </si>
  <si>
    <t>[1259.306884765625 664.73095703125 1321.2900390625 699.86083984375]</t>
  </si>
  <si>
    <t>KFJ1352</t>
  </si>
  <si>
    <t>[1182.8866152855599 516.5323954125722 1583.9137781034215 780.7182072524561]</t>
  </si>
  <si>
    <t>[1255.4417724609375 668.8724975585938 1317.327880859375 701.7582397460938]</t>
  </si>
  <si>
    <t>NFJ1352</t>
  </si>
  <si>
    <t>[1172.7038398351183 515.5829430464083 1575.660446143625 781.1393628155969]</t>
  </si>
  <si>
    <t>[1246.2003173828125 667.2589111328125 1313.8629150390625 702.5360107421875]</t>
  </si>
  <si>
    <t>[1158.5055182763006 514.3558783983759 1565.0693110145628 782.9243053334732]</t>
  </si>
  <si>
    <t>[1232.610595703125 669.1844482421875 1294.049072265625 701.8572387695312]</t>
  </si>
  <si>
    <t>RFJ1352</t>
  </si>
  <si>
    <t>[1150.9159208544884 513.8107571835315 1560.0045677682529 783.2807757206672]</t>
  </si>
  <si>
    <t>[1223.1800537109375 670.1275024414062 1284.861328125 701.9802856445312]</t>
  </si>
  <si>
    <t>[1141.4969135300714 512.6542484916788 1553.2285887877276 783.6347897733592]</t>
  </si>
  <si>
    <t>[1211.4765625 667.8983154296875 1279.6060791015625 702.72998046875]</t>
  </si>
  <si>
    <t>NFJ3352</t>
  </si>
  <si>
    <t>[1076.6470162042167 505.29948753020045 1499.1524444079216 792.2679102541865]</t>
  </si>
  <si>
    <t>[1150.1846923828125 671.2802124023438 1218.54638671875 708.5476684570312]</t>
  </si>
  <si>
    <t>[1065.501560169842 505.1374519110125 1490.5373664662488 794.6831230583571]</t>
  </si>
  <si>
    <t>[1149.0048828125 671.1982421875 1210.185302734375 716.03271484375]</t>
  </si>
  <si>
    <t>IFJ1352</t>
  </si>
  <si>
    <t>[1037.4603941611385 503.3391927984816 1467.901607678229 799.1296979598486]</t>
  </si>
  <si>
    <t>[1110.5482177734375 672.7672729492188 1181.8421630859375 708.0863647460938]</t>
  </si>
  <si>
    <t>[1006.6059433865114 499.6116517975579 1445.405987315363 803.5490566442206]</t>
  </si>
  <si>
    <t>[1079.143798828125 673.12060546875 1148.7066650390625 708.7033081054688]</t>
  </si>
  <si>
    <t>[982.6736982877651 497.31414862835084 1424.395076875132 807.5230360246375]</t>
  </si>
  <si>
    <t>[1052.835693359375 666.2584228515625 1132.322998046875 713.891845703125]</t>
  </si>
  <si>
    <t>IF)1352</t>
  </si>
  <si>
    <t>[950.9068277501349 495.7716641270566 1395.819311371765 810.0540854501018]</t>
  </si>
  <si>
    <t>[1028.135009765625 674.9781494140625 1103.898193359375 710.7096557617188]</t>
  </si>
  <si>
    <t>[936.1088487427764 495.96942240657756 1380.5826009705693 812.6411523978792]</t>
  </si>
  <si>
    <t>[1013.1175537109375 669.5106811523438 1090.9818115234375 716.5009765625]</t>
  </si>
  <si>
    <t>WF)1352</t>
  </si>
  <si>
    <t>[923.3069703296384 494.55455842932525 1368.4202594763476 814.2408186270968]</t>
  </si>
  <si>
    <t>[1001.9393920898438 674.1824340820312 1076.501220703125 713.46142578125]</t>
  </si>
  <si>
    <t>[912.1403826319817 493.02456881630417 1355.366691726731 815.6166305724774]</t>
  </si>
  <si>
    <t>[990.6837158203125 674.5236206054688 1066.431884765625 716.7340087890625]</t>
  </si>
  <si>
    <t>NFJ4352</t>
  </si>
  <si>
    <t>[895.7677821979996 490.98936940228987 1336.7362532184839 816.4694244572197]</t>
  </si>
  <si>
    <t>[973.7650146484375 672.0607299804688 1052.57275390625 715.608642578125]</t>
  </si>
  <si>
    <t>[867.0326473861935 488.67686419908114 1308.7162315505227 820.0123155841411]</t>
  </si>
  <si>
    <t>[945.16845703125 677.65380859375 1026.5679931640625 719.852783203125]</t>
  </si>
  <si>
    <t>[857.6933811181807 486.74370028707347 1300.7054480969632 821.268326219708]</t>
  </si>
  <si>
    <t>[930.4552001953125 680.21630859375 1005.4711303710938 719.49755859375]</t>
  </si>
  <si>
    <t>[789.1324798942708 485.1923959683178 1227.4260470485124 829.6809808460113]</t>
  </si>
  <si>
    <t>[868.515869140625 683.8991088867188 945.813232421875 723.0565185546875]</t>
  </si>
  <si>
    <t>[1404.5160820072722 526.6172544072514 1731.0972614442373 752.8314615892842]</t>
  </si>
  <si>
    <t>[1473.3614501953125 676.2305908203125 1524.9375 703.2053833007812]</t>
  </si>
  <si>
    <t>MKH4925</t>
  </si>
  <si>
    <t>[1394.7736944633725 526.3940505086246 1726.2221960688544 755.1657758555225]</t>
  </si>
  <si>
    <t>[1458.5869140625 671.4029541015625 1515.3316650390625 703.193359375]</t>
  </si>
  <si>
    <t>MKA4929</t>
  </si>
  <si>
    <t>[1390.4263329475061 527.9931641752819 1723.6644457980888 757.0813865173573]</t>
  </si>
  <si>
    <t>[1452.025146484375 664.1138916015625 1509.4376220703125 699.989990234375]</t>
  </si>
  <si>
    <t>MIN4977</t>
  </si>
  <si>
    <t>[1385.9932707703035 527.1866808744875 1719.8825672438304 757.1395360521541]</t>
  </si>
  <si>
    <t>[1448.452880859375 668.90673828125 1512.85986328125 718.5597534179688]</t>
  </si>
  <si>
    <t>MAH4929</t>
  </si>
  <si>
    <t>[1380.329963971681 523.8371603446453 1717.7294529326214 755.7592392242791]</t>
  </si>
  <si>
    <t>[1450.05908203125 675.0377197265625 1504.4139404296875 709.164306640625]</t>
  </si>
  <si>
    <t>MIK6929</t>
  </si>
  <si>
    <t>[1373.8349410909805 519.8452893835545 1714.9887390837162 755.1241045311522]</t>
  </si>
  <si>
    <t>[1439.897705078125 667.30224609375 1505.07470703125 718.0546875]</t>
  </si>
  <si>
    <t>MGH5929</t>
  </si>
  <si>
    <t>[1368.6140852035808 517.5409931332681 1713.1298606112084 755.6372161536649]</t>
  </si>
  <si>
    <t>[1442.3382568359375 671.354248046875 1495.614990234375 718.54150390625]</t>
  </si>
  <si>
    <t>[1356.7710417266662 521.1753640688264 1706.9416004228642 761.257976697945]</t>
  </si>
  <si>
    <t>[1434.5634765625 676.5740966796875 1484.321533203125 720.46044921875]</t>
  </si>
  <si>
    <t>ILH4929</t>
  </si>
  <si>
    <t>[1352.2883982043866 519.7791822373588 1703.6756543895556 759.0377194558525]</t>
  </si>
  <si>
    <t>[1417.16748046875 675.9324951171875 1478.6502685546875 709.1075439453125]</t>
  </si>
  <si>
    <t>MKH4929</t>
  </si>
  <si>
    <t>[1319.805871898006 521.7981971789004 1688.9863271170134 767.8972881432733]</t>
  </si>
  <si>
    <t>[1393.159912109375 672.23779296875 1453.1357421875 719.695068359375]</t>
  </si>
  <si>
    <t>NGH4929</t>
  </si>
  <si>
    <t>[1313.4138718014592 519.9133915604027 1685.3540434220404 768.8704659000216]</t>
  </si>
  <si>
    <t>[1385.472412109375 679.206787109375 1441.702392578125 706.8512573242188]</t>
  </si>
  <si>
    <t>HIX4977</t>
  </si>
  <si>
    <t>[1309.7890925247905 519.2472540271426 1683.5744818887772 770.6695562365815]</t>
  </si>
  <si>
    <t>[1378.8387451171875 678.7266845703125 1442.657958984375 708.8486938476562]</t>
  </si>
  <si>
    <t>MIN4979</t>
  </si>
  <si>
    <t>[1305.0173970320443 519.2138328808098 1681.2982345188302 772.2732459526417]</t>
  </si>
  <si>
    <t>[1377.316650390625 675.212646484375 1438.577880859375 718.8466186523438]</t>
  </si>
  <si>
    <t>NIH6979</t>
  </si>
  <si>
    <t>[1280.3350893696097 517.402806294447 1668.5868690460088 776.7949268375183]</t>
  </si>
  <si>
    <t>[1350.5928955078125 680.8123779296875 1414.017333984375 714.295654296875]</t>
  </si>
  <si>
    <t>NKH6929</t>
  </si>
  <si>
    <t>[1263.8743068740687 516.1717230727324 1661.0968640485066 778.0354035817511]</t>
  </si>
  <si>
    <t>[1333.905029296875 682.9869995117188 1401.737548828125 717.4181518554688]</t>
  </si>
  <si>
    <t>[1254.0563893304125 514.8955775513248 1656.1692359117133 778.1489788699657]</t>
  </si>
  <si>
    <t>[1331.89599609375 683.2626953125 1393.9156494140625 718.4102172851562]</t>
  </si>
  <si>
    <t>MIE4929</t>
  </si>
  <si>
    <t>[1233.5401157885835 512.6070446917483 1647.1125864740952 779.4454919287446]</t>
  </si>
  <si>
    <t>[1315.425537109375 682.9583129882812 1384.009033203125 720.2946166992188]</t>
  </si>
  <si>
    <t>[1227.2316179200143 511.5940472787588 1643.50144724012 781.4603408772093]</t>
  </si>
  <si>
    <t>[1304.277587890625 685.6682739257812 1367.5225830078125 721.8671264648438]</t>
  </si>
  <si>
    <t>MIH4929</t>
  </si>
  <si>
    <t>NIH4929</t>
  </si>
  <si>
    <t>[1187.3932803615978 506.9541164273912 1631.0208419932408 784.3799349302367]</t>
  </si>
  <si>
    <t>[1265.316650390625 685.69873046875 1342.8468017578125 726.4549560546875]</t>
  </si>
  <si>
    <t>HIX4929</t>
  </si>
  <si>
    <t>[1181.4915518034534 505.91273727836017 1625.7271208687805 786.5022551023725]</t>
  </si>
  <si>
    <t>[1257.817626953125 689.598388671875 1324.377197265625 725.8024291992188]</t>
  </si>
  <si>
    <t>NIA6929</t>
  </si>
  <si>
    <t>[1151.73912434439 506.1526448801043 1610.2438182006426 789.5099773230417]</t>
  </si>
  <si>
    <t>[1238.4979248046875 688.9916381835938 1314.938232421875 726.3907470703125]</t>
  </si>
  <si>
    <t>[1152.931104310008 506.3515319876888 1610.684350558882 790.7774043136355]</t>
  </si>
  <si>
    <t>[1232.4942626953125 686.763427734375 1299.8353271484375 726.5081787109375]</t>
  </si>
  <si>
    <t>NIN4929</t>
  </si>
  <si>
    <t>[1125.0382267910265 503.75572120035883 1597.8052416789399 794.8433544070625]</t>
  </si>
  <si>
    <t>[1205.6845703125 686.6807861328125 1279.0509033203125 727.5118408203125]</t>
  </si>
  <si>
    <t>[1110.1541935107844 502.5545967065017 1587.1869125754401 797.6772481514773]</t>
  </si>
  <si>
    <t>[1187.504638671875 694.5964965820312 1261.9287109375 732.213134765625]</t>
  </si>
  <si>
    <t>NIH6929</t>
  </si>
  <si>
    <t>[1087.695719758932 500.29934496494377 1575.0399271070544 799.0638144330004]</t>
  </si>
  <si>
    <t>[1166.292236328125 689.0172729492188 1246.246826171875 736.3560791015625]</t>
  </si>
  <si>
    <t>HIN4929</t>
  </si>
  <si>
    <t>[1083.6879991323333 499.9235553831508 1573.3199912996909 799.7458975804725]</t>
  </si>
  <si>
    <t>[1164.8876953125 699.1202392578125 1230.778564453125 733.193359375]</t>
  </si>
  <si>
    <t>NRH4929</t>
  </si>
  <si>
    <t>[1074.5779686576057 497.67663647699555 1568.0063142973977 799.6516365236243]</t>
  </si>
  <si>
    <t>[1151.7557373046875 689.4927978515625 1233.114990234375 734.6466064453125]</t>
  </si>
  <si>
    <t>MIN4929</t>
  </si>
  <si>
    <t>HIH6929</t>
  </si>
  <si>
    <t>[1035.4016442110465 494.3537403046219 1552.5699067750893 803.2884248549799]</t>
  </si>
  <si>
    <t>[1122.4837646484375 700.07568359375 1197.14794921875 733.159912109375]</t>
  </si>
  <si>
    <t>QIN4979</t>
  </si>
  <si>
    <t>[1025.5441003144128 491.4800328782394 1548.6520863631572 803.6030235975286]</t>
  </si>
  <si>
    <t>[1116.759765625 701.089599609375 1186.867431640625 735.0247192382812]</t>
  </si>
  <si>
    <t>[1003.9760867666905 489.5660165460682 1540.1735938910733 808.4021214364449]</t>
  </si>
  <si>
    <t>[1092.1585693359375 698.0531616210938 1167.5430908203125 736.9718627929688]</t>
  </si>
  <si>
    <t>[994.592144442531 490.2404940766006 1537.2882706031949 811.7752134126491]</t>
  </si>
  <si>
    <t>[1079.943359375 701.6600341796875 1156.1044921875 737.6146240234375]</t>
  </si>
  <si>
    <t>[985.8082490624104 489.2547188437833 1535.4100747157352 814.2019682478782]</t>
  </si>
  <si>
    <t>[1070.140625 701.8727416992188 1145.311767578125 737.739990234375]</t>
  </si>
  <si>
    <t>NIH5929</t>
  </si>
  <si>
    <t>[975.1945336318172 489.76590363183027 1530.2611990209275 816.8112488503382]</t>
  </si>
  <si>
    <t>[1054.788330078125 697.1678466796875 1135.499755859375 742.6072998046875]</t>
  </si>
  <si>
    <t>[955.1123603600445 485.12330124567774 1515.4635374270579 818.1802787456045]</t>
  </si>
  <si>
    <t>[1034.323974609375 698.818603515625 1104.6280517578125 748.325439453125]</t>
  </si>
  <si>
    <t>[910.7910407821219 484.0000564030124 1489.8901290463527 826.7370226794471]</t>
  </si>
  <si>
    <t>[983.3285522460938 700.879638671875 1058.044677734375 752.604736328125]</t>
  </si>
  <si>
    <t>HKH4929</t>
  </si>
  <si>
    <t>[1485.9323957876416 546.6418918412909 1795.631307894217 740.9550165020358]</t>
  </si>
  <si>
    <t>[1549.185302734375 680.47900390625 1598.101806640625 706.7811279296875]</t>
  </si>
  <si>
    <t>UFP4904</t>
  </si>
  <si>
    <t>[804.7837060782001 473.9800679803793 1436.0731915194112 844.346271779686]</t>
  </si>
  <si>
    <t>[868.9938354492188 716.040771484375 951.7135620117188 759.82958984375]</t>
  </si>
  <si>
    <t>RIH4929</t>
  </si>
  <si>
    <t>[741.9028314413786 467.025657041546 1414.148357787471 855.4163750137088]</t>
  </si>
  <si>
    <t>[802.5349731445312 727.6475830078125 881.9789428710938 767.8811645507812]</t>
  </si>
  <si>
    <t>[724.180767431515 465.1500912309357 1403.7985287876918 857.3185298555823]</t>
  </si>
  <si>
    <t>[783.552490234375 727.2305908203125 871.4691162109375 771.0664672851562]</t>
  </si>
  <si>
    <t>AIQ4929</t>
  </si>
  <si>
    <t>[1446.9715469523555 541.29475326586 1779.470754214619 745.9305846300001]</t>
  </si>
  <si>
    <t>[1509.6522216796875 679.7036743164062 1570.7420654296875 720.4656982421875]</t>
  </si>
  <si>
    <t>MFP4984</t>
  </si>
  <si>
    <t>[1438.8545650197614 539.7901976611272 1775.330547258153 747.1510527838368]</t>
  </si>
  <si>
    <t>[1500.870361328125 679.7220458984375 1563.08740234375 722.53955078125]</t>
  </si>
  <si>
    <t>NFP5905</t>
  </si>
  <si>
    <t>[1429.169127311335 538.9646904848574 1771.9852442212803 748.2769392093513]</t>
  </si>
  <si>
    <t>[1501.8270263671875 681.843017578125 1551.6785888671875 712.5126342773438]</t>
  </si>
  <si>
    <t>XFQ3901</t>
  </si>
  <si>
    <t>[1416.5485537156167 537.3627299543407 1763.5077985242713 749.7693455083474]</t>
  </si>
  <si>
    <t>[1489.259033203125 682.0406494140625 1539.8580322265625 724.9967041015625]</t>
  </si>
  <si>
    <t>XFP4984</t>
  </si>
  <si>
    <t>[1413.2642712825104 537.15517031469 1761.0819263459293 750.9597573875177]</t>
  </si>
  <si>
    <t>[1476.905517578125 682.770751953125 1539.3203125 716.8621215820312]</t>
  </si>
  <si>
    <t>NFP6924</t>
  </si>
  <si>
    <t>[1391.6075993838977 536.09616843862 1752.1594659259335 755.4020888492712]</t>
  </si>
  <si>
    <t>[1453.1253662109375 681.4132080078125 1517.600830078125 724.3697509765625]</t>
  </si>
  <si>
    <t>NFP4904</t>
  </si>
  <si>
    <t>[1366.695551329903 533.9596772032373 1741.6894241564714 759.1108937800186]</t>
  </si>
  <si>
    <t>[1430.51904296875 686.5650024414062 1491.0733642578125 720.41943359375]</t>
  </si>
  <si>
    <t>NFP6904</t>
  </si>
  <si>
    <t>[1361.7233953876002 533.2538719369302 1739.9545708538294 759.484606173713]</t>
  </si>
  <si>
    <t>[1428.417724609375 687.7000122070312 1488.064208984375 720.1188354492188]</t>
  </si>
  <si>
    <t>HFP6904</t>
  </si>
  <si>
    <t>[1350.1491838846894 532.9475915781982 1735.0700244570605 760.4178262641631]</t>
  </si>
  <si>
    <t>[1423.4959716796875 688.9266967773438 1479.2750244140625 725.7384643554688]</t>
  </si>
  <si>
    <t>NFP6984</t>
  </si>
  <si>
    <t>[1345.109924496719 533.5994704122079 1733.2629894186084 761.8883849040785]</t>
  </si>
  <si>
    <t>[1412.3822021484375 687.9876708984375 1474.199462890625 724.1046752929688]</t>
  </si>
  <si>
    <t>NFP6905</t>
  </si>
  <si>
    <t>[1309.6676680268001 529.9161351364977 1716.9203633223515 768.3504336769926]</t>
  </si>
  <si>
    <t>[1377.9979248046875 690.5411987304688 1443.35888671875 727.99755859375]</t>
  </si>
  <si>
    <t>[1302.4204186029776 529.2581965546924 1713.5671918250212 769.6513519666696]</t>
  </si>
  <si>
    <t>[1373.6583251953125 690.030029296875 1436.64404296875 727.8806762695312]</t>
  </si>
  <si>
    <t>[1248.7708738142642 525.0414873899161 1688.5963652815385 780.4618498885196]</t>
  </si>
  <si>
    <t>[1319.886474609375 694.7158203125 1382.8282470703125 731.79833984375]</t>
  </si>
  <si>
    <t>NFP4914</t>
  </si>
  <si>
    <t>[1241.740654122289 525.5884818974882 1684.228089246677 781.7597988483526]</t>
  </si>
  <si>
    <t>[1311.021728515625 697.8587646484375 1376.916748046875 733.147705078125]</t>
  </si>
  <si>
    <t>[1229.4896638345679 523.9026540819409 1678.7248305602136 783.0084380974463]</t>
  </si>
  <si>
    <t>[1299.804931640625 697.9384765625 1365.09521484375 733.068359375]</t>
  </si>
  <si>
    <t>KFP4904</t>
  </si>
  <si>
    <t>[1223.4653327518408 523.2299835661686 1676.3027523644182 783.3580196551595]</t>
  </si>
  <si>
    <t>[1289.0028076171875 698.364501953125 1357.040771484375 734.257080078125]</t>
  </si>
  <si>
    <t>XFP4904</t>
  </si>
  <si>
    <t>[1213.3062911825396 522.4289666018697 1672.4471799332805 783.4780582033075]</t>
  </si>
  <si>
    <t>[1285.6787109375 702.4178466796875 1349.243408203125 734.318115234375]</t>
  </si>
  <si>
    <t>NFP4964</t>
  </si>
  <si>
    <t>[1205.5530699406738 521.7250998193344 1669.355185738946 784.0909682405445]</t>
  </si>
  <si>
    <t>[1279.207763671875 701.55908203125 1344.9737548828125 734.0458984375]</t>
  </si>
  <si>
    <t>NFP4906</t>
  </si>
  <si>
    <t>[1184.1305860129974 519.2156062341053 1660.9644281314381 788.0986053902068]</t>
  </si>
  <si>
    <t>[1255.0653076171875 697.4492797851562 1323.4266357421875 742.0354614257812]</t>
  </si>
  <si>
    <t>HFP4904</t>
  </si>
  <si>
    <t>[1168.1762134714795 518.0592443527473 1653.5613711775418 791.2544898834938]</t>
  </si>
  <si>
    <t>[1239.310791015625 697.6541748046875 1307.5498046875 746.8743896484375]</t>
  </si>
  <si>
    <t>[1160.4125907200705 518.317877106599 1650.152868070652 793.8314096263167]</t>
  </si>
  <si>
    <t>[1230.7210693359375 698.6376953125 1297.6182861328125 746.3753662109375]</t>
  </si>
  <si>
    <t>WFP6904</t>
  </si>
  <si>
    <t>[1151.031466427785 517.2881250178107 1646.4854756007533 794.8756813920133]</t>
  </si>
  <si>
    <t>[1221.2135009765625 699.2413330078125 1291.8409423828125 749.6412963867188]</t>
  </si>
  <si>
    <t>[1142.6762188859893 514.9845435002871 1643.279364433863 794.726739147613]</t>
  </si>
  <si>
    <t>[1211.5257568359375 699.583251953125 1285.9149169921875 751.8291015625]</t>
  </si>
  <si>
    <t>MFP6905</t>
  </si>
  <si>
    <t>NFP4905</t>
  </si>
  <si>
    <t>[1126.8075707847588 514.03619654457 1637.1877213621174 798.3982942121561]</t>
  </si>
  <si>
    <t>[1197.8763427734375 699.848876953125 1269.901611328125 751.773193359375]</t>
  </si>
  <si>
    <t>MFP6914</t>
  </si>
  <si>
    <t>[1116.9994953917003 513.8109311194544 1633.0583469742392 799.9455044330919]</t>
  </si>
  <si>
    <t>[1190.285400390625 700.3050537109375 1261.818115234375 753.5316162109375]</t>
  </si>
  <si>
    <t>[1108.3010371016421 512.725029224858 1629.5625133000149 801.2754525351706]</t>
  </si>
  <si>
    <t>[1180.2701416015625 701.0302734375 1250.6094970703125 754.367919921875]</t>
  </si>
  <si>
    <t>[1099.5312148089183 511.8153350275765 1626.174192151917 802.2575742317717]</t>
  </si>
  <si>
    <t>[1167.447265625 709.0894775390625 1242.57080078125 747.904296875]</t>
  </si>
  <si>
    <t>RFP4904</t>
  </si>
  <si>
    <t>[1160.136962890625 701.4425048828125 1234.2822265625 755.6658325195312]</t>
  </si>
  <si>
    <t>MFP4905</t>
  </si>
  <si>
    <t>[1081.4779666460518 509.1113892691811 1617.1974661885583 804.9415699924834]</t>
  </si>
  <si>
    <t>[1150.4921875 708.9747314453125 1226.98876953125 750.7311401367188]</t>
  </si>
  <si>
    <t>[1072.8975076342624 507.10315525045655 1613.0239157605918 805.3758215763072]</t>
  </si>
  <si>
    <t>[1138.154296875 709.319580078125 1216.4754638671875 750.98193359375]</t>
  </si>
  <si>
    <t>[1063.0262014093742 506.0346081951136 1609.2283163806223 806.7522644767407]</t>
  </si>
  <si>
    <t>[1132.5726318359375 712.3621826171875 1205.312744140625 752.384521484375]</t>
  </si>
  <si>
    <t>[1052.2661096869692 504.7799344763967 1604.6568833653732 808.0102490126899]</t>
  </si>
  <si>
    <t>[1120.936279296875 711.51416015625 1195.90185546875 753.0188598632812]</t>
  </si>
  <si>
    <t>KFP6904</t>
  </si>
  <si>
    <t>[1040.897346655228 503.5229308969425 1601.0380211099477 809.5936549951579]</t>
  </si>
  <si>
    <t>[1109.372314453125 712.7596435546875 1184.4638671875 754.77392578125]</t>
  </si>
  <si>
    <t>[1031.5933582705684 502.0925869020971 1598.6964971356097 810.723385045766]</t>
  </si>
  <si>
    <t>[1102.8819580078125 715.2784423828125 1176.434326171875 755.2106323242188]</t>
  </si>
  <si>
    <t>HFP4914</t>
  </si>
  <si>
    <t>[1021.0265595279673 500.7641175590676 1594.667691529369 812.3328659666062]</t>
  </si>
  <si>
    <t>[1089.11669921875 715.142822265625 1167.87353515625 755.8228759765625]</t>
  </si>
  <si>
    <t>NFP6914</t>
  </si>
  <si>
    <t>[1010.2814610528721 499.93807521667276 1591.3748268848626 814.2499757807047]</t>
  </si>
  <si>
    <t>[1078.43896484375 717.107666015625 1157.048583984375 757.4036865234375]</t>
  </si>
  <si>
    <t>[986.759477427398 498.3047944098596 1583.892492528455 818.5058967228247]</t>
  </si>
  <si>
    <t>[1055.016845703125 717.9664306640625 1132.7529296875 758.0073852539062]</t>
  </si>
  <si>
    <t>[962.3975614309825 495.7925213417981 1573.3926816706148 821.7003365167262]</t>
  </si>
  <si>
    <t>[1031.6414794921875 718.703125 1111.16943359375 758.23583984375]</t>
  </si>
  <si>
    <t>HFP4964</t>
  </si>
  <si>
    <t>[951.4317619720017 495.1841500238667 1568.505697199636 823.7796926426554]</t>
  </si>
  <si>
    <t>[1018.2423095703125 719.67529296875 1098.2293701171875 758.1488037109375]</t>
  </si>
  <si>
    <t>[941.0414737221249 492.84805469847026 1566.126884982893 824.7879374314549]</t>
  </si>
  <si>
    <t>[1007.3909912109375 721.5518798828125 1086.978515625 760.4405517578125]</t>
  </si>
  <si>
    <t>[899.3396572251067 488.5020335593582 1548.3359647060265 830.161805308131]</t>
  </si>
  <si>
    <t>[968.9271240234375 727.2255859375 1046.8729248046875 765.8944702148438]</t>
  </si>
  <si>
    <t>KFP4966</t>
  </si>
  <si>
    <t>[883.2883613674735 486.9294018724008 1541.0426544671268 832.7387371806603]</t>
  </si>
  <si>
    <t>[954.09912109375 727.660888671875 1035.4688720703125 767.4852294921875]</t>
  </si>
  <si>
    <t>[860.9561728769928 483.68974464507136 1532.0257697595116 836.4646345501233]</t>
  </si>
  <si>
    <t>[924.36474609375 730.6744384765625 1002.7505493164062 769.6389770507812]</t>
  </si>
  <si>
    <t>[802.2358302360201 480.33291867996684 1510.1473945003675 848.1417105820959]</t>
  </si>
  <si>
    <t>[863.3629760742188 735.0254516601562 948.9354858398438 778.7836303710938]</t>
  </si>
  <si>
    <t>TFP4904</t>
  </si>
  <si>
    <t>[785.9493874753939 480.462746637636 1503.3727682343151 852.0602676312901]</t>
  </si>
  <si>
    <t>[846.1102294921875 738.8333129882812 933.5950927734375 780.6373901367188]</t>
  </si>
  <si>
    <t>AFP4904</t>
  </si>
  <si>
    <t>[1478.8805661454828 519.5994622983288 1820.3173751963975 775.4742992151486]</t>
  </si>
  <si>
    <t>[1570.3802490234375 678.0730590820312 1628.8487548828125 707.50634765625]</t>
  </si>
  <si>
    <t>NGY3779</t>
  </si>
  <si>
    <t>[1473.3461111611982 518.4779775719057 1819.1526217009828 776.0308830176727]</t>
  </si>
  <si>
    <t>[1562.4638671875 677.2875366210938 1626.328125 705.5150146484375]</t>
  </si>
  <si>
    <t>NGY1738</t>
  </si>
  <si>
    <t>[1449.574436022418 516.2444494452478 1811.2642060858102 778.9768685888597]</t>
  </si>
  <si>
    <t>[1549.6102294921875 680.1041259765625 1608.9254150390625 707.8153076171875]</t>
  </si>
  <si>
    <t>IGY1739</t>
  </si>
  <si>
    <t>[1443.0913940606115 514.7260662721237 1807.7011243145025 779.4513057600193]</t>
  </si>
  <si>
    <t>[1539.0 676.4229736328125 1605.453369140625 709.0932006835938]</t>
  </si>
  <si>
    <t>HGY7739</t>
  </si>
  <si>
    <t>[1319.7445131353363 492.8023166895887 1769.8948779527807 805.5970429505985]</t>
  </si>
  <si>
    <t>[1423.439208984375 680.9672241210938 1512.181884765625 723.2786865234375]</t>
  </si>
  <si>
    <t>NGY1739</t>
  </si>
  <si>
    <t>[1309.2233024492436 490.75755901508387 1765.4813891832493 807.3904593394898]</t>
  </si>
  <si>
    <t>[1413.00830078125 680.756591796875 1500.196044921875 722.9559326171875]</t>
  </si>
  <si>
    <t>[1282.6858663265375 486.14297615674855 1757.113918739858 814.3935601539806]</t>
  </si>
  <si>
    <t>[1390.20751953125 685.5957641601562 1481.654541015625 727.420166015625]</t>
  </si>
  <si>
    <t>[1253.7934144635294 482.31571269708274 1748.946613621704 819.9640354857916]</t>
  </si>
  <si>
    <t>[1360.58251953125 688.0554809570312 1453.9881591796875 730.3975830078125]</t>
  </si>
  <si>
    <t>[953.626781609667 438.4005837938789 1650.9368494122396 889.2765905133022]</t>
  </si>
  <si>
    <t>[1066.4022216796875 719.0949096679688 1180.7398681640625 771.5361328125]</t>
  </si>
  <si>
    <t>[895.911293841373 430.19617714320066 1634.0697267015514 904.9503092725754]</t>
  </si>
  <si>
    <t>[1009.6375122070312 729.2561645507812 1125.807861328125 782.0372314453125]</t>
  </si>
  <si>
    <t>[873.9577914290263 428.3689534659799 1626.4471375803619 911.2632297315788]</t>
  </si>
  <si>
    <t>[985.7318115234375 732.2243041992188 1107.536865234375 787.3798828125]</t>
  </si>
  <si>
    <t>[852.6083003125127 426.6725032405517 1619.4652757628905 917.659027918014]</t>
  </si>
  <si>
    <t>[964.1160278320312 732.5593872070312 1083.965087890625 788.8654174804688]</t>
  </si>
  <si>
    <t>[807.0523022971472 421.4579333904102 1604.6229576875824 929.05363513488]</t>
  </si>
  <si>
    <t>[917.05419921875 741.4524536132812 1039.4200439453125 795.443115234375]</t>
  </si>
  <si>
    <t>NBY1739</t>
  </si>
  <si>
    <t>[784.4751410914619 418.03809806004284 1600.1163858394325 932.4618898470949]</t>
  </si>
  <si>
    <t>[894.9818115234375 741.8800048828125 1016.9183349609375 799.3472900390625]</t>
  </si>
  <si>
    <t>XGY1739</t>
  </si>
  <si>
    <t>MDK3585</t>
  </si>
  <si>
    <t>HOR3595</t>
  </si>
  <si>
    <t>[1641.7554053642227 509.7440923072981 1916.286407411448 762.2866051096905]</t>
  </si>
  <si>
    <t>[1725.9429931640625 665.899169921875 1800.8843994140625 717.8992919921875]</t>
  </si>
  <si>
    <t>NOX3595</t>
  </si>
  <si>
    <t>[1628.9143740574932 509.29344671627814 1916.0494388459115 767.0390315498687]</t>
  </si>
  <si>
    <t>[1719.423583984375 669.12060546875 1787.13330078125 719.338134765625]</t>
  </si>
  <si>
    <t>APL3595</t>
  </si>
  <si>
    <t>[1621.584807060388 507.7767375736601 1915.9028270677645 768.5254635520066]</t>
  </si>
  <si>
    <t>[1718.180908203125 668.8985595703125 1782.238525390625 718.486083984375]</t>
  </si>
  <si>
    <t>IDY3595</t>
  </si>
  <si>
    <t>[1614.4546785731445 507.36786284741777 1915.7633530430503 770.5238420952868]</t>
  </si>
  <si>
    <t>[1707.9576416015625 669.2930908203125 1778.5411376953125 717.8448486328125]</t>
  </si>
  <si>
    <t>NBK3595</t>
  </si>
  <si>
    <t>[1606.5398675550623 505.95215958814924 1915.4368377014735 772.1666494188564]</t>
  </si>
  <si>
    <t>[1691.619873046875 673.1824951171875 1770.8521728515625 717.3143920898438]</t>
  </si>
  <si>
    <t>XDK3595</t>
  </si>
  <si>
    <t>[1589.6474166584715 501.28299390301464 1914.938849766959 775.4683800808934]</t>
  </si>
  <si>
    <t>[1677.978515625 671.6468505859375 1757.019287109375 720.092529296875]</t>
  </si>
  <si>
    <t>WDK3595</t>
  </si>
  <si>
    <t>[1581.8560429507793 499.4562903279782 1914.9316471124876 777.2763194032182]</t>
  </si>
  <si>
    <t>[1676.228759765625 670.5848999023438 1750.7955322265625 720.4384765625]</t>
  </si>
  <si>
    <t>NPK3595</t>
  </si>
  <si>
    <t>NDK3595</t>
  </si>
  <si>
    <t>[1564.9724526586115 496.5354229356152 1914.4150201927018 781.0943885768451]</t>
  </si>
  <si>
    <t>[1658.154052734375 679.8719482421875 1734.23876953125 712.5074462890625]</t>
  </si>
  <si>
    <t>ADK3595</t>
  </si>
  <si>
    <t>[1495.6251956226602 486.8245090035186 1911.386143116708 795.3681230719687]</t>
  </si>
  <si>
    <t>[1595.0767822265625 681.7623291015625 1684.3795166015625 722.6856689453125]</t>
  </si>
  <si>
    <t>[1481.449620896763 486.85129320103385 1910.1488894710378 800.0292324021065]</t>
  </si>
  <si>
    <t>[1584.7001953125 682.8289794921875 1667.994873046875 722.9852294921875]</t>
  </si>
  <si>
    <t>NDT3595</t>
  </si>
  <si>
    <t>[1470.9473341804855 485.38775151055773 1910.8168683631434 804.2049090101887]</t>
  </si>
  <si>
    <t>[1574.3411865234375 684.0679321289062 1665.0538330078125 725.418701171875]</t>
  </si>
  <si>
    <t>NBT3595</t>
  </si>
  <si>
    <t>[1445.267750035885 482.8377311819106 1908.1783588816998 807.8061974333912]</t>
  </si>
  <si>
    <t>[1547.162841796875 684.512939453125 1640.65869140625 725.5972900390625]</t>
  </si>
  <si>
    <t>[1387.0087853175962 470.6157819159339 1891.4194464406849 817.0139197437363]</t>
  </si>
  <si>
    <t>[1492.47802734375 684.794189453125 1592.0760498046875 733.5177612304688]</t>
  </si>
  <si>
    <t>[1357.7603643179486 461.66477567049293 1885.5266489912356 823.0259763552422]</t>
  </si>
  <si>
    <t>[1462.7515869140625 688.5217895507812 1569.305419921875 737.775390625]</t>
  </si>
  <si>
    <t>[1342.0067554341526 458.44090106827696 1881.0647136588673 826.1670673467012]</t>
  </si>
  <si>
    <t>[1455.3101806640625 691.7940673828125 1553.008544921875 740.33837890625]</t>
  </si>
  <si>
    <t>NIU3595</t>
  </si>
  <si>
    <t>[1306.3511966818994 452.62971073136623 1870.0638099066548 834.3432596981072]</t>
  </si>
  <si>
    <t>[1416.7921142578125 693.2609252929688 1523.1588134765625 744.2675170898438]</t>
  </si>
  <si>
    <t>NBI3595</t>
  </si>
  <si>
    <t>[1266.9538427753064 450.20488255404 1857.9660066817028 845.7253787867835]</t>
  </si>
  <si>
    <t>[1380.700439453125 696.370361328125 1490.15087890625 747.3294067382812]</t>
  </si>
  <si>
    <t>NEI3595</t>
  </si>
  <si>
    <t>[1652.6238686053093 483.69951107950453 1917.9239944175183 786.3545083452708]</t>
  </si>
  <si>
    <t>[1743.225830078125 661.5222778320312 1837.5244140625 704.5652465820312]</t>
  </si>
  <si>
    <t>NBY3840</t>
  </si>
  <si>
    <t>[1646.5716310260007 482.21913015633595 1917.362448115752 786.8495865620521]</t>
  </si>
  <si>
    <t>[1736.5433349609375 663.3406982421875 1833.0347900390625 709.2412109375]</t>
  </si>
  <si>
    <t>NEY3840</t>
  </si>
  <si>
    <t>[1637.5008132565379 480.325412333149 1916.8230187625452 791.3229068151286]</t>
  </si>
  <si>
    <t>[1733.051513671875 664.2316284179688 1825.78125 711.1531982421875]</t>
  </si>
  <si>
    <t>KBY3840</t>
  </si>
  <si>
    <t>[1630.8143966864056 478.8069382280489 1916.9228542837775 793.7019725380476]</t>
  </si>
  <si>
    <t>[1726.355712890625 662.4465942382812 1819.128662109375 709.0159912109375]</t>
  </si>
  <si>
    <t>[1614.2478547373787 475.95448208113214 1914.0645646452228 797.227766261795]</t>
  </si>
  <si>
    <t>[1717.0799560546875 664.0233154296875 1815.1754150390625 712.6639404296875]</t>
  </si>
  <si>
    <t>MBY3840</t>
  </si>
  <si>
    <t>[1603.9729273888959 472.6617704061399 1914.4974938409944 800.0230109295597]</t>
  </si>
  <si>
    <t>[1710.010009765625 664.8524169921875 1808.896484375 713.4797973632812]</t>
  </si>
  <si>
    <t>[1592.6452018305406 469.2896065042401 1917.5153058978979 805.4412561614513]</t>
  </si>
  <si>
    <t>[1694.4100341796875 666.200927734375 1791.0604248046875 714.7515869140625]</t>
  </si>
  <si>
    <t>[1585.8926230514564 466.26796759574563 1917.445718886672 806.5514654794642]</t>
  </si>
  <si>
    <t>[1686.509033203125 666.8534545898438 1785.788818359375 714.244873046875]</t>
  </si>
  <si>
    <t>XEY3840</t>
  </si>
  <si>
    <t>[1569.9537359330368 463.80500008223135 1916.676550838098 811.5594867837599]</t>
  </si>
  <si>
    <t>[1669.70068359375 667.1130981445312 1769.464599609375 712.7166137695312]</t>
  </si>
  <si>
    <t>[1561.0332155584788 460.0138404587035 1916.3251743997798 812.9301669439396]</t>
  </si>
  <si>
    <t>[1660.125732421875 666.53369140625 1761.320068359375 714.3898315429688]</t>
  </si>
  <si>
    <t>[1367.942633596001 407.8811739251672 1915.5883754618021 873.101999904529]</t>
  </si>
  <si>
    <t>[1488.0465087890625 676.60986328125 1609.05908203125 732.5223388671875]</t>
  </si>
  <si>
    <t>[1169.053492044038 349.6640466160888 1913.764050868965 928.7656605276418]</t>
  </si>
  <si>
    <t>[1298.9813232421875 702.0299072265625 1446.176025390625 767.52197265625]</t>
  </si>
  <si>
    <t>[1056.6299015877034 359.0503997980071 1901.630929672112 923.2206107627338]</t>
  </si>
  <si>
    <t>[1189.2198486328125 650.34619140625 1381.075927734375 715.951416015625]</t>
  </si>
  <si>
    <t>EXF6099</t>
  </si>
  <si>
    <t>[1782.184761535564 545.3207888629055 1917.3480737471307 733.5936454336617]</t>
  </si>
  <si>
    <t>[1848.606201171875 643.5263061523438 1914.72314453125 686.2861328125]</t>
  </si>
  <si>
    <t>NER3117</t>
  </si>
  <si>
    <t>[1620.9381766263357 501.23456884496375 1918.1946722866962 774.0977101600876]</t>
  </si>
  <si>
    <t>[1714.8876953125 660.0111083984375 1795.68798828125 703.1119384765625]</t>
  </si>
  <si>
    <t>NGR3139</t>
  </si>
  <si>
    <t>[1616.2979660796943 503.027654980799 1918.1599316223053 776.5670683249307]</t>
  </si>
  <si>
    <t>[1713.399169921875 652.1337890625 1782.885498046875 707.1824340820312]</t>
  </si>
  <si>
    <t>NGN3134</t>
  </si>
  <si>
    <t>[1605.2144545359208 496.0352312720579 1917.8720164591139 777.8795388183996]</t>
  </si>
  <si>
    <t>[1698.1541748046875 653.0078735351562 1776.2757568359375 708.490234375]</t>
  </si>
  <si>
    <t>NGH3134</t>
  </si>
  <si>
    <t>NGH3334</t>
  </si>
  <si>
    <t>[1591.3566657840686 494.2551177025723 1916.7654772742324 781.0051208229913]</t>
  </si>
  <si>
    <t>[1681.8350830078125 657.2030029296875 1775.1712646484375 717.16259765625]</t>
  </si>
  <si>
    <t>NGH3130</t>
  </si>
  <si>
    <t>[1584.1935749073723 494.9347114993129 1916.3943570815136 783.0757238187246]</t>
  </si>
  <si>
    <t>[1682.87841796875 661.973876953125 1765.00341796875 707.5596923828125]</t>
  </si>
  <si>
    <t>[1575.9599837829528 493.26699547726116 1915.8887694476985 784.0758196608149]</t>
  </si>
  <si>
    <t>[1675.200439453125 662.6171875 1763.90478515625 708.6087646484375]</t>
  </si>
  <si>
    <t>[1543.0356335816039 487.99117077867334 1916.5766920155513 790.1258596826134]</t>
  </si>
  <si>
    <t>[1637.725830078125 660.71923828125 1730.765869140625 717.9010620117188]</t>
  </si>
  <si>
    <t>[1536.8330868149965 486.9606112612299 1916.5535574463584 792.6023821560764]</t>
  </si>
  <si>
    <t>[1635.06640625 669.2295532226562 1721.30029296875 711.1051635742188]</t>
  </si>
  <si>
    <t>[1519.6568645191337 488.2772949353963 1915.183756866772 798.3971363370766]</t>
  </si>
  <si>
    <t>[1622.09326171875 670.2340087890625 1713.158935546875 711.990478515625]</t>
  </si>
  <si>
    <t>[1493.6859995093432 482.82823242056725 1915.0878576583955 803.9940724568166]</t>
  </si>
  <si>
    <t>[1597.007080078125 669.591064453125 1688.5447998046875 714.566162109375]</t>
  </si>
  <si>
    <t>[1463.4602406572626 478.7059213229834 1913.2452137643031 810.0031140450458]</t>
  </si>
  <si>
    <t>[1573.3216552734375 672.5826416015625 1664.7806396484375 715.98046875]</t>
  </si>
  <si>
    <t>[1452.5076133316556 477.7618100519746 1912.4768174320966 813.0810148111723]</t>
  </si>
  <si>
    <t>[1559.381591796875 673.8867797851562 1653.634765625 720.3360595703125]</t>
  </si>
  <si>
    <t>[1443.4784901810715 476.1684155401131 1911.7500800204355 814.9501403994554]</t>
  </si>
  <si>
    <t>[1552.147705078125 674.1397094726562 1646.800048828125 720.2073974609375]</t>
  </si>
  <si>
    <t>[1421.732681698784 472.6072766446467 1908.6723252112886 818.7494779650274]</t>
  </si>
  <si>
    <t>[1531.6917724609375 673.7439575195312 1629.804931640625 721.9234008789062]</t>
  </si>
  <si>
    <t>[1410.4668315244155 470.3010346669373 1907.3676352930386 820.0595020579408]</t>
  </si>
  <si>
    <t>[1522.4600830078125 674.678955078125 1621.80029296875 721.449951171875]</t>
  </si>
  <si>
    <t>[1399.364025035787 469.5329134480949 1904.9357645893824 823.9948947377397]</t>
  </si>
  <si>
    <t>[1511.35302734375 679.951904296875 1604.575439453125 723.3634643554688]</t>
  </si>
  <si>
    <t>NGK3134</t>
  </si>
  <si>
    <t>[1376.4781447902658 465.5299022515163 1900.42256150046 828.1493550109384]</t>
  </si>
  <si>
    <t>[1489.343017578125 678.5692138671875 1591.736328125 724.9371337890625]</t>
  </si>
  <si>
    <t>[1363.3659299962196 462.54123813314857 1894.3644491289592 829.3092632762817]</t>
  </si>
  <si>
    <t>[1478.11865234375 677.8646240234375 1579.9111328125 726.4249267578125]</t>
  </si>
  <si>
    <t>NGR3134</t>
  </si>
  <si>
    <t>[1324.8921252158061 455.9618300273187 1880.3806194565568 839.4063079072916]</t>
  </si>
  <si>
    <t>[1442.146484375 680.4313354492188 1549.493896484375 731.920654296875]</t>
  </si>
  <si>
    <t>[1299.4502501049128 452.55699467493906 1875.166679806929 846.1744943259189]</t>
  </si>
  <si>
    <t>[1415.678955078125 682.5299072265625 1527.1820068359375 735.1287841796875]</t>
  </si>
  <si>
    <t>[1316.8665851160717 539.4345602620394 1681.429096755669 760.874470813375]</t>
  </si>
  <si>
    <t>[1381.3780517578125 662.7950439453125 1436.351806640625 697.6326904296875]</t>
  </si>
  <si>
    <t>NAD3925</t>
  </si>
  <si>
    <t>[1291.6912534668568 536.7922744302292 1670.2450856336864 766.6516657232768]</t>
  </si>
  <si>
    <t>[1356.751220703125 669.2890014648438 1415.56005859375 701.8274536132812]</t>
  </si>
  <si>
    <t>WHD3925</t>
  </si>
  <si>
    <t>[1260.1091533465456 534.3957270093265 1656.20398926903 772.6904072735904]</t>
  </si>
  <si>
    <t>[1326.9700927734375 669.3687744140625 1383.2047119140625 701.8216552734375]</t>
  </si>
  <si>
    <t>NHQ3975</t>
  </si>
  <si>
    <t>[1234.6544028182518 532.5503164359501 1644.514208308037 778.8971635384138]</t>
  </si>
  <si>
    <t>[1300.853515625 675.613525390625 1356.78125 706.42626953125]</t>
  </si>
  <si>
    <t>NHD3923</t>
  </si>
  <si>
    <t>[1216.731065267718 529.7423462370634 1633.992972655215 779.1960979996281]</t>
  </si>
  <si>
    <t>[1292.89599609375 679.2982177734375 1342.1165771484375 704.305908203125]</t>
  </si>
  <si>
    <t>IHD3925</t>
  </si>
  <si>
    <t>[1209.621306811182 529.9286733625229 1631.1561416735685 780.504565752313]</t>
  </si>
  <si>
    <t>[1283.727294921875 673.1746826171875 1342.6143798828125 716.5211181640625]</t>
  </si>
  <si>
    <t>IHP3925</t>
  </si>
  <si>
    <t>[1201.4190966213387 529.752309367267 1626.8619135140502 781.4463900689303]</t>
  </si>
  <si>
    <t>[1267.92138671875 677.0958251953125 1326.43896484375 706.3070068359375]</t>
  </si>
  <si>
    <t>NHP3925</t>
  </si>
  <si>
    <t>[1178.632951278367 527.7535940411329 1614.2080942067266 783.5484558229333]</t>
  </si>
  <si>
    <t>[1252.4171142578125 677.7230834960938 1308.1954345703125 707.0413818359375]</t>
  </si>
  <si>
    <t>[1155.9724109052868 525.1930605510745 1604.216102883437 786.504750465313]</t>
  </si>
  <si>
    <t>[1221.638427734375 681.58154296875 1283.359619140625 707.1610107421875]</t>
  </si>
  <si>
    <t>NHD3925</t>
  </si>
  <si>
    <t>[1148.9147992313856 524.2590340109161 1601.8771085022463 787.188803378534]</t>
  </si>
  <si>
    <t>[1216.22265625 682.4896240234375 1271.78564453125 712.225830078125]</t>
  </si>
  <si>
    <t>NID3927</t>
  </si>
  <si>
    <t>NHB3925</t>
  </si>
  <si>
    <t>NXD3925</t>
  </si>
  <si>
    <t>[1124.3680826989337 522.7274311778567 1596.66869185481 793.3502551641138]</t>
  </si>
  <si>
    <t>[1191.2567138671875 682.91943359375 1247.4202880859375 709.85791015625]</t>
  </si>
  <si>
    <t>[1106.0024832695838 520.822151607897 1592.9449266547078 796.4675874045483]</t>
  </si>
  <si>
    <t>[1166.890380859375 682.9071044921875 1236.28759765625 718.132568359375]</t>
  </si>
  <si>
    <t>NRD3925</t>
  </si>
  <si>
    <t>[1084.741303456172 517.3703844681893 1583.9010955349738 798.6086779793766]</t>
  </si>
  <si>
    <t>[1151.8486328125 682.2595825195312 1216.222900390625 715.8765869140625]</t>
  </si>
  <si>
    <t>RHP3925</t>
  </si>
  <si>
    <t>[1013.3192341720082 510.95991588590175 1536.1339622867054 808.0716363238415]</t>
  </si>
  <si>
    <t>[1076.184814453125 686.17333984375 1146.9232177734375 723.3729248046875]</t>
  </si>
  <si>
    <t>[975.3625098922801 505.8465077141998 1518.1622598550982 813.7517953271306]</t>
  </si>
  <si>
    <t>[1041.994140625 687.735595703125 1121.636962890625 725.4267578125]</t>
  </si>
  <si>
    <t>[964.3860622450082 506.6281219743518 1513.8631659106577 817.4720749003586]</t>
  </si>
  <si>
    <t>[1030.776611328125 686.9699096679688 1104.1292724609375 724.8937377929688]</t>
  </si>
  <si>
    <t>[945.1503399797506 504.3174032404635 1510.4401788075552 820.3997052540677]</t>
  </si>
  <si>
    <t>[1005.806396484375 687.32568359375 1081.3125 728.3870849609375]</t>
  </si>
  <si>
    <t>[915.6412859120929 500.54925906399467 1497.0069320023727 823.6427351312843]</t>
  </si>
  <si>
    <t>[977.7471313476562 689.1162109375 1054.94580078125 729.209716796875]</t>
  </si>
  <si>
    <t>XHP3925</t>
  </si>
  <si>
    <t>[901.7256067464341 500.34865393979277 1488.1246044315358 826.0314435255916]</t>
  </si>
  <si>
    <t>[965.5147705078125 691.6932373046875 1042.22509765625 732.8123779296875]</t>
  </si>
  <si>
    <t>[889.681595471842 499.8467089618847 1482.9969370601755 828.0148453645712]</t>
  </si>
  <si>
    <t>[951.64404296875 687.549072265625 1032.55126953125 730.8883056640625]</t>
  </si>
  <si>
    <t>[874.850995956456 498.247791897581 1475.1613359412165 829.2119892217363]</t>
  </si>
  <si>
    <t>[935.4007568359375 689.8458251953125 1016.38232421875 732.97412109375]</t>
  </si>
  <si>
    <t>[851.6758108093247 497.11943012434654 1465.087561909472 832.5921708555561]</t>
  </si>
  <si>
    <t>[910.5146484375 692.5538330078125 992.8751220703125 732.0001831054688]</t>
  </si>
  <si>
    <t>THD3925</t>
  </si>
  <si>
    <t>[836.6206134802987 494.617028170467 1458.6886999414305 833.6626204610861]</t>
  </si>
  <si>
    <t>[893.5433349609375 695.7161865234375 974.524658203125 733.6556396484375]</t>
  </si>
  <si>
    <t>NHW3925</t>
  </si>
  <si>
    <t>[1315.9052280936264 527.8404363056163 1700.507469591679 768.8180704773674]</t>
  </si>
  <si>
    <t>[1384.781494140625 679.7227783203125 1437.6002197265625 706.3419189453125]</t>
  </si>
  <si>
    <t>NEF8016</t>
  </si>
  <si>
    <t>[1246.2279117572502 523.3371004030275 1665.2807710021261 780.2577511319121]</t>
  </si>
  <si>
    <t>[1313.090087890625 680.4666748046875 1366.7421875 708.8812255859375]</t>
  </si>
  <si>
    <t>MEF8016</t>
  </si>
  <si>
    <t>[1223.5162720786896 522.5613247941949 1654.1915790183423 783.2700628174784]</t>
  </si>
  <si>
    <t>[1288.832275390625 682.0552978515625 1354.9114990234375 710.83349609375]</t>
  </si>
  <si>
    <t>KEF8016</t>
  </si>
  <si>
    <t>IEF8016</t>
  </si>
  <si>
    <t>[1110.6764672918057 512.5368803323364 1603.1758863640566 798.3064235456119]</t>
  </si>
  <si>
    <t>[1179.1485595703125 696.12353515625 1243.45703125 728.6007080078125]</t>
  </si>
  <si>
    <t>[1089.4163231398672 509.7458267964122 1596.6844850174323 799.3436322156509]</t>
  </si>
  <si>
    <t>[1152.0400390625 690.2821044921875 1218.676025390625 722.3145751953125]</t>
  </si>
  <si>
    <t>[1008.8496828124592 501.7104950731139 1575.4877811411877 809.1189226445667]</t>
  </si>
  <si>
    <t>[1079.525146484375 694.7607421875 1146.595947265625 730.0535888671875]</t>
  </si>
  <si>
    <t>[971.8819084383765 498.9941168183882 1540.9569387978033 813.4727421220371]</t>
  </si>
  <si>
    <t>[1045.9482421875 694.0003051757812 1121.21630859375 732.854736328125]</t>
  </si>
  <si>
    <t>TEF8016</t>
  </si>
  <si>
    <t>[958.4764702138261 497.641602905906 1531.5688812859619 815.6368730730685]</t>
  </si>
  <si>
    <t>[1030.09619140625 696.0942993164062 1107.4696044921875 732.2392578125]</t>
  </si>
  <si>
    <t>[905.4210791438155 492.8780273157597 1502.9602415839513 825.8342547566199]</t>
  </si>
  <si>
    <t>[972.0342407226562 700.4320678710938 1050.571533203125 738.439453125]</t>
  </si>
  <si>
    <t>KZF8016</t>
  </si>
  <si>
    <t>[872.2815370334179 488.41972730590675 1482.6783330346748 828.3518373764944]</t>
  </si>
  <si>
    <t>[939.4249877929688 702.918212890625 1010.6539306640625 737.286865234375]</t>
  </si>
  <si>
    <t>KAF8016</t>
  </si>
  <si>
    <t>[840.5845227300481 482.48662142218467 1469.1024581609001 831.6620884489244]</t>
  </si>
  <si>
    <t>[903.3720703125 705.294189453125 982.9808349609375 744.39990234375]</t>
  </si>
  <si>
    <t>KF80161</t>
  </si>
  <si>
    <t>average confidence score for all detections</t>
  </si>
  <si>
    <t>[1689.6115004533629 1226.9214347014358 2125.4820523619446 1777.6125302228302]</t>
  </si>
  <si>
    <t>[1848.1051025390625 1684.8863525390625 1939.893310546875 1742.275634765625]</t>
  </si>
  <si>
    <t>FHL8825</t>
  </si>
  <si>
    <t>[2027.5903328848524 905.8186549170684 2335.543303046353 1270.8428789774582]</t>
  </si>
  <si>
    <t>[2158.1005859375 1225.81298828125 2247.10205078125 1262.3896484375]</t>
  </si>
  <si>
    <t>ICJ0432</t>
  </si>
  <si>
    <t>[1657.859761926837 915.0574185227941 1936.7227261465464 1203.6085514007618]</t>
  </si>
  <si>
    <t>[1740.006591796875 1131.43115234375 1826.7308349609375 1188.06201171875]</t>
  </si>
  <si>
    <t>LEO7027</t>
  </si>
  <si>
    <t>[1654.591146498832 919.0031985107803 1935.8594265272138 1209.7603418073131]</t>
  </si>
  <si>
    <t>[1689.2724609375 1124.4884033203125 1800.610107421875 1178.34375]</t>
  </si>
  <si>
    <t>TCO7027</t>
  </si>
  <si>
    <t>[1641.8056246030646 936.5328510189515 1926.8882276046966 1235.2330201754344]</t>
  </si>
  <si>
    <t>[1707.398193359375 1142.4736328125 1809.851318359375 1211.071044921875]</t>
  </si>
  <si>
    <t>NZD5027</t>
  </si>
  <si>
    <t>[1636.6732794356167 941.8937806025814 1924.9044491743362 1246.0514845446683]</t>
  </si>
  <si>
    <t>[1706.594970703125 1150.4384765625 1800.361083984375 1213.039306640625]</t>
  </si>
  <si>
    <t>NCV7027</t>
  </si>
  <si>
    <t>[1632.7902407874712 949.5143617929472 1923.2741916782625 1260.495395667116]</t>
  </si>
  <si>
    <t>[1703.1185302734375 1173.482177734375 1789.7479248046875 1228.673828125]</t>
  </si>
  <si>
    <t>ECD7327</t>
  </si>
  <si>
    <t>[1630.5272173169856 954.8131485578411 1922.2765205959704 1267.3266416750869]</t>
  </si>
  <si>
    <t>[1695.6859130859375 1173.470703125 1778.7125244140625 1230.8707275390625]</t>
  </si>
  <si>
    <t>KGW7825</t>
  </si>
  <si>
    <t>[1609.434080312137 977.5090398968389 1915.1783909206395 1303.449705979511]</t>
  </si>
  <si>
    <t>[1702.8409423828125 1224.508544921875 1796.8355712890625 1271.287109375]</t>
  </si>
  <si>
    <t>NCO7023</t>
  </si>
  <si>
    <t>[1591.1961706234686 999.0553741211354 1909.6493363920433 1337.0662881823994]</t>
  </si>
  <si>
    <t>[1665.859130859375 1242.1307373046875 1765.305908203125 1307.7916259765625]</t>
  </si>
  <si>
    <t>WED9827</t>
  </si>
  <si>
    <t>[1586.357908280274 1007.3177762263263 1905.7726392566824 1349.5815861832548]</t>
  </si>
  <si>
    <t>[1644.421630859375 1258.709716796875 1771.286376953125 1326.040771484375]</t>
  </si>
  <si>
    <t>KLD7822</t>
  </si>
  <si>
    <t>[1574.7371643292101 1018.3765621200661 1902.562644397369 1367.3612246115588]</t>
  </si>
  <si>
    <t>[1661.052001953125 1291.8680419921875 1760.0927734375 1351.426513671875]</t>
  </si>
  <si>
    <t>WCW7323</t>
  </si>
  <si>
    <t>[1561.3859462228504 1041.4306306549406 1897.9838717241798 1397.224162428456]</t>
  </si>
  <si>
    <t>[1611.380859375 1305.345947265625 1743.12158203125 1388.913330078125]</t>
  </si>
  <si>
    <t>ICW7827</t>
  </si>
  <si>
    <t>[1520.1825470606086 1091.0103362403345 1882.2896852683557 1481.4563683080003]</t>
  </si>
  <si>
    <t>[1615.4256591796875 1390.364501953125 1720.6724853515625 1457.4510498046875]</t>
  </si>
  <si>
    <t>KCW7827</t>
  </si>
  <si>
    <t>[1480.5921151725106 1143.7105479634986 1868.892126633215 1567.7008149756477]</t>
  </si>
  <si>
    <t>[1551.114501953125 1453.37548828125 1702.5830078125 1538.8974609375]</t>
  </si>
  <si>
    <t>NCW7827</t>
  </si>
  <si>
    <t>[1443.8592892278557 1185.1324443582487 1852.5948332151056 1640.542364489898]</t>
  </si>
  <si>
    <t>[1544.5762939453125 1543.661865234375 1666.3948974609375 1613.17236328125]</t>
  </si>
  <si>
    <t>ICD7827</t>
  </si>
  <si>
    <t>[1411.9552498953337 1216.4222429501385 1841.2881068566787 1695.92345784661]</t>
  </si>
  <si>
    <t>[1514.689208984375 1612.058349609375 1633.96826171875 1678.742431640625]</t>
  </si>
  <si>
    <t>NCD7627</t>
  </si>
  <si>
    <t>[2280.2307666982597 946.0466683016215 2641.729873516975 1398.3905100822644]</t>
  </si>
  <si>
    <t>[2401.7314453125 1299.0419921875 2525.124755859375 1384.729248046875]</t>
  </si>
  <si>
    <t>BJA5516</t>
  </si>
  <si>
    <t>[1386.377636554586 1250.828269979984 1834.7874925658407 1756.902137961434]</t>
  </si>
  <si>
    <t>[1487.030517578125 1667.46533203125 1626.332763671875 1742.27783203125]</t>
  </si>
  <si>
    <t>NCD7827</t>
  </si>
  <si>
    <t>[2285.18295432573 978.7478473629766 2667.3762287977543 1458.0207131379061]</t>
  </si>
  <si>
    <t>[2455.45947265625 1381.4879150390625 2544.20556640625 1447.9559326171875]</t>
  </si>
  <si>
    <t>AJM5622</t>
  </si>
  <si>
    <t>[1353.634030111251 1292.8026827653277 1823.5261298059563 1827.2140780488473]</t>
  </si>
  <si>
    <t>[1472.493408203125 1745.838623046875 1582.627685546875 1812.991943359375]</t>
  </si>
  <si>
    <t>ICO7827</t>
  </si>
  <si>
    <t>[1314.099479274393 1336.6314241062948 1808.3641453534167 1907.3285012215772]</t>
  </si>
  <si>
    <t>[1433.677734375 1809.3760986328125 1572.8924560546875 1888.3575439453125]</t>
  </si>
  <si>
    <t>[2306.6491375024266 1069.8368321233884 2727.625410308857 1622.9931668085537]</t>
  </si>
  <si>
    <t>[2463.7138671875 1498.914306640625 2592.8798828125 1596.551025390625]</t>
  </si>
  <si>
    <t>JBS8141</t>
  </si>
  <si>
    <t>[2689.8526172737475 1256.5749252110913 3266.442002543434 1804.2521138951734]</t>
  </si>
  <si>
    <t>[3013.975341796875 1708.0382080078125 3142.475830078125 1782.93310546875]</t>
  </si>
  <si>
    <t>ROC8253</t>
  </si>
  <si>
    <t>[1949.4101832857389 1065.754818110358 2277.1716128604544 1442.6659192468937]</t>
  </si>
  <si>
    <t>[2048.308349609375 1361.73291015625 2156.838623046875 1419.7828369140625]</t>
  </si>
  <si>
    <t>SO_7031</t>
  </si>
  <si>
    <t>[1688.1547871750147 981.1250976780531 2001.4850034220024 1313.6452065822773]</t>
  </si>
  <si>
    <t>[1768.5743408203125 1222.514892578125 1878.7357177734375 1281.172607421875]</t>
  </si>
  <si>
    <t>TAU6249</t>
  </si>
  <si>
    <t>[2600.06735461817 1076.1624291286096 3032.982976810374 1496.534682792408]</t>
  </si>
  <si>
    <t>[2806.25634765625 1394.740234375 2946.063232421875 1470.807373046875]</t>
  </si>
  <si>
    <t>EN[2132</t>
  </si>
  <si>
    <t>[2630.2624734114124 1136.2165536703103 3104.095808328222 1594.8939188832358]</t>
  </si>
  <si>
    <t>[2871.039306640625 1506.8829345703125 3002.741943359375 1570.1876220703125]</t>
  </si>
  <si>
    <t>GM!8652</t>
  </si>
  <si>
    <t>[2382.101502328842 920.1585076737549 2792.6873813772463 1377.5889582873717]</t>
  </si>
  <si>
    <t>[2557.4931640625 1269.13623046875 2692.4931640625 1344.9697265625]</t>
  </si>
  <si>
    <t>RZP0838</t>
  </si>
  <si>
    <t>[2405.970787769272 985.1979358099177 2864.0125741076313 1490.1006686682138]</t>
  </si>
  <si>
    <t>[2618.249267578125 1411.645263671875 2745.9052734375 1469.4971923828125]</t>
  </si>
  <si>
    <t>LS?3424</t>
  </si>
  <si>
    <t>[2444.621141915027 1064.5656190242794 2962.230213676913 1637.4907018071858]</t>
  </si>
  <si>
    <t>[2713.50390625 1559.241943359375 2832.865234375 1621.85595703125]</t>
  </si>
  <si>
    <t>ASP8823</t>
  </si>
  <si>
    <t>[2447.842552878588 1069.4268783101468 2971.6080429120498 1646.8841057974685]</t>
  </si>
  <si>
    <t>[2724.998291015625 1578.193115234375 2842.85791015625 1645.453369140625]</t>
  </si>
  <si>
    <t>RSP3826</t>
  </si>
  <si>
    <t>[1948.6764546651436 944.7069476182252 2246.1920116825418 1263.9414482304533]</t>
  </si>
  <si>
    <t>[2051.86474609375 1201.13916015625 2145.40380859375 1257.7109375]</t>
  </si>
  <si>
    <t>LLS0313</t>
  </si>
  <si>
    <t>[1947.9825142689763 977.0556634932569 2251.264496740046 1314.9171924505981]</t>
  </si>
  <si>
    <t>[2049.08154296875 1231.663330078125 2136.763671875 1292.101318359375]</t>
  </si>
  <si>
    <t>LGM0830</t>
  </si>
  <si>
    <t>[1903.228807055737 1065.1528225267257 2263.8910738776212 1467.2559614767333]</t>
  </si>
  <si>
    <t>[2019.661376953125 1377.5537109375 2121.69775390625 1437.164794921875]</t>
  </si>
  <si>
    <t>LCK8235</t>
  </si>
  <si>
    <t>[1898.437020409807 1090.2338987111639 2268.6470395338943 1506.6324323303002]</t>
  </si>
  <si>
    <t>[2014.2828369140625 1419.1864013671875 2127.16650390625 1479.7093505859375]</t>
  </si>
  <si>
    <t>WCK0328</t>
  </si>
  <si>
    <t>[1881.2351686222771 1131.0309041686214 2267.209386127638 1579.8411877075064]</t>
  </si>
  <si>
    <t>[1996.60888671875 1487.9490966796875 2119.9814453125 1552.72998046875]</t>
  </si>
  <si>
    <t>IGH6336</t>
  </si>
  <si>
    <t>[1868.691477813773 1159.3968725309494 2268.2124420793293 1628.2498781246798]</t>
  </si>
  <si>
    <t>[1991.8115234375 1536.790283203125 2108.388671875 1593.235107421875]</t>
  </si>
  <si>
    <t>IGR8317</t>
  </si>
  <si>
    <t>[1826.131714157184 1275.451683817236 2270.6332878626195 1828.6872390843257]</t>
  </si>
  <si>
    <t>[1984.9306640625 1743.159423828125 2081.958251953125 1804.1591796875]</t>
  </si>
  <si>
    <t>WGM6318</t>
  </si>
  <si>
    <t>[1821.987892489546 1284.5570389941854 2267.8814985596264 1845.164064720594]</t>
  </si>
  <si>
    <t>[1966.546875 1722.2318115234375 2102.341552734375 1820.6165771484375]</t>
  </si>
  <si>
    <t>NGG3181</t>
  </si>
  <si>
    <t>[1818.012659833605 1293.8074161527898 2266.5317196972587 1861.4717654964847]</t>
  </si>
  <si>
    <t>[1958.7454833984375 1724.102783203125 2105.8203125 1822.0078125]</t>
  </si>
  <si>
    <t>IGN0320</t>
  </si>
  <si>
    <t>[1766.353285686826 1420.8687812387645 2270.8381632067917 2097.716878748388]</t>
  </si>
  <si>
    <t>[1941.3951416015625 2000.061279296875 2061.99609375 2071.22216796875]</t>
  </si>
  <si>
    <t>WNG1631</t>
  </si>
  <si>
    <t>[2007.0721409841042 895.3614305510472 2309.5773205274268 1245.789535943767]</t>
  </si>
  <si>
    <t>[2112.02685546875 1155.665283203125 2207.74951171875 1207.94921875]</t>
  </si>
  <si>
    <t>XQE6143</t>
  </si>
  <si>
    <t>[1994.689460569169 928.5408762763004 2321.8537591301647 1327.215024371607]</t>
  </si>
  <si>
    <t>[2109.846435546875 1226.260498046875 2199.6220703125 1264.322509765625]</t>
  </si>
  <si>
    <t>IAA0143</t>
  </si>
  <si>
    <t>[1933.2970001649098 1174.3481556271604 2379.6229217507157 1728.215263215241]</t>
  </si>
  <si>
    <t>[2089.963134765625 1643.806884765625 2202.988525390625 1697.146240234375]</t>
  </si>
  <si>
    <t>NKA6241</t>
  </si>
  <si>
    <t>[1932.4946561592244 1179.1351271151652 2382.4513498108686 1738.3573773961848]</t>
  </si>
  <si>
    <t>[2105.699951171875 1651.2557373046875 2206.905517578125 1705.3736572265625]</t>
  </si>
  <si>
    <t>FMG1427</t>
  </si>
  <si>
    <t>[1908.2519964946414 1266.8064780381478 2400.3713828801438 1908.7214940472927]</t>
  </si>
  <si>
    <t>[2085.514404296875 1825.6204833984375 2208.148193359375 1886.6619873046875]</t>
  </si>
  <si>
    <t>NKA6462</t>
  </si>
  <si>
    <t>[1899.1218847176763 1295.8835932138832 2410.0297715505294 1975.3122443985194]</t>
  </si>
  <si>
    <t>[2102.5517578125 1899.92724609375 2213.2119140625 1963.437744140625]</t>
  </si>
  <si>
    <t>NRA6143</t>
  </si>
  <si>
    <t>[1884.8819141586675 1359.8779234289636 2428.9898220416685 2108.818476161275]</t>
  </si>
  <si>
    <t>[2081.82666015625 2016.213623046875 2212.658447265625 2083.57568359375]</t>
  </si>
  <si>
    <t>NMA6341</t>
  </si>
  <si>
    <t>[2582.82164230818 930.3666790867317 2985.878481577575 1365.9428927114952]</t>
  </si>
  <si>
    <t>[2791.14013671875 1293.2919921875 2887.15234375 1360.15234375]</t>
  </si>
  <si>
    <t>VG28424</t>
  </si>
  <si>
    <t>[2619.3599734695727 1001.659133590921 3077.792941682964 1493.098571567814]</t>
  </si>
  <si>
    <t>[2868.755859375 1412.61181640625 2965.93408203125 1471.1824951171875]</t>
  </si>
  <si>
    <t>SZZ2330</t>
  </si>
  <si>
    <t>[2640.3012185405114 1027.1782211293105 3108.8885569805398 1538.3489608645093]</t>
  </si>
  <si>
    <t>[2882.2353515625 1443.0257568359375 3000.44580078125 1535.47412109375]</t>
  </si>
  <si>
    <t>OE23420</t>
  </si>
  <si>
    <t>[2669.3511369021567 1075.4152474687962 3179.7224137189255 1633.457221730107]</t>
  </si>
  <si>
    <t>[2953.0927734375 1523.080810546875 3066.5693359375 1628.603759765625]</t>
  </si>
  <si>
    <t>AS23030</t>
  </si>
  <si>
    <t>[2671.5321452444264 1077.9630263123142 3187.037789663354 1642.3543137581353]</t>
  </si>
  <si>
    <t>[2957.839599609375 1531.31396484375 3073.71240234375 1629.903076171875]</t>
  </si>
  <si>
    <t>ASG0460</t>
  </si>
  <si>
    <t>[2688.555006275576 1107.4528096024028 3226.9425248487164 1696.0713200196847]</t>
  </si>
  <si>
    <t>[2988.857666015625 1612.4263916015625 3105.579345703125 1684.109619140625]</t>
  </si>
  <si>
    <t>KSE3889</t>
  </si>
  <si>
    <t>[2695.084756750137 1122.875719919007 3250.9611974339705 1729.7961738376928]</t>
  </si>
  <si>
    <t>[2993.37158203125 1627.0234375 3128.439453125 1726.476318359375]</t>
  </si>
  <si>
    <t>YJG6088</t>
  </si>
  <si>
    <t>[2700.5562668057655 1132.4381300240645 3269.338765546094 1749.5717051164486]</t>
  </si>
  <si>
    <t>[2997.37109375 1643.202392578125 3142.580078125 1744.499267578125]</t>
  </si>
  <si>
    <t>NBG6882</t>
  </si>
  <si>
    <t>[2747.3202722063975 1205.231092227527 3370.4221982609474 1888.5733526864387]</t>
  </si>
  <si>
    <t>[3096.082763671875 1803.9107666015625 3231.233642578125 1880.9296875]</t>
  </si>
  <si>
    <t>XBG8484</t>
  </si>
  <si>
    <t>[2751.346986853978 1213.9933652019536 3379.426071621564 1905.1340053950162]</t>
  </si>
  <si>
    <t>[3099.244140625 1813.077880859375 3243.607421875 1890.125732421875]</t>
  </si>
  <si>
    <t>NBG6484</t>
  </si>
  <si>
    <t>[2755.7467196895104 1220.011848416757 3390.6038760522943 1916.894565411796]</t>
  </si>
  <si>
    <t>[3104.486572265625 1815.7547607421875 3255.295166015625 1915.5626220703125]</t>
  </si>
  <si>
    <t>NBG8482</t>
  </si>
  <si>
    <t>[2781.0398742330644 1268.9695485524753 3462.436570957897 2010.8662606240182]</t>
  </si>
  <si>
    <t>[3172.345458984375 1925.4818115234375 3317.064697265625 1997.5814208984375]</t>
  </si>
  <si>
    <t>NBG8484</t>
  </si>
  <si>
    <t>[2808.4929462802133 1320.4598542136346 3540.635843913929 2114.5427955840487]</t>
  </si>
  <si>
    <t>[3227.8203125 2005.57373046875 3389.37109375 2112.927734375]</t>
  </si>
  <si>
    <t>[2064.694994233796 882.4568048223452 2342.8885124491953 1182.8957218284065]</t>
  </si>
  <si>
    <t>[2174.86279296875 1106.985107421875 2252.430908203125 1161.06396484375]</t>
  </si>
  <si>
    <t>EBE3425</t>
  </si>
  <si>
    <t>[2065.5164812627845 895.6599295384813 2352.3458897604078 1204.7099138151011]</t>
  </si>
  <si>
    <t>[2175.979248046875 1126.5970458984375 2246.06396484375 1181.948486328125]</t>
  </si>
  <si>
    <t>LGY3275</t>
  </si>
  <si>
    <t>[2064.46751242334 911.4808808991233 2360.3774372168946 1237.518279694943]</t>
  </si>
  <si>
    <t>[2180.499755859375 1154.92724609375 2257.79443359375 1206.67626953125]</t>
  </si>
  <si>
    <t>OOG7875</t>
  </si>
  <si>
    <t>[2055.9550185044254 985.5516866635176 2391.266617164227 1356.4500695167367]</t>
  </si>
  <si>
    <t>[2194.50830078125 1276.80419921875 2280.3125 1325.151611328125]</t>
  </si>
  <si>
    <t>UDU2425</t>
  </si>
  <si>
    <t>[2059.2359683197315 989.3083371070753 2396.0526247123585 1362.6690075240235]</t>
  </si>
  <si>
    <t>[2193.09130859375 1276.6947021484375 2280.81494140625 1331.5087890625]</t>
  </si>
  <si>
    <t>DDB3425</t>
  </si>
  <si>
    <t>[2059.8762900039096 992.0164694502625 2397.1808986517294 1367.5590865835418]</t>
  </si>
  <si>
    <t>[2190.50732421875 1279.502197265625 2286.897216796875 1342.142822265625]</t>
  </si>
  <si>
    <t>BOL3225</t>
  </si>
  <si>
    <t>[2060.281661472056 1015.8806936215162 2410.895544790612 1411.939159204616]</t>
  </si>
  <si>
    <t>[2188.925537109375 1337.6607666015625 2294.214111328125 1398.2236328125]</t>
  </si>
  <si>
    <t>ZDB7625</t>
  </si>
  <si>
    <t>[2059.8137783357142 1052.1521631381654 2421.7861325899694 1465.1299347163724]</t>
  </si>
  <si>
    <t>[2204.014892578125 1374.060302734375 2293.97900390625 1441.2293701171875]</t>
  </si>
  <si>
    <t>SWB3425</t>
  </si>
  <si>
    <t>[2060.5132142918137 1069.8647014763035 2426.4729170488135 1494.2362869656884]</t>
  </si>
  <si>
    <t>[2200.18603515625 1381.022216796875 2306.15283203125 1445.5419921875]</t>
  </si>
  <si>
    <t>TMA3255</t>
  </si>
  <si>
    <t>[2060.5011661225612 1088.8735289261635 2432.1662624269434 1522.4751714039244]</t>
  </si>
  <si>
    <t>[2210.6181640625 1423.412109375 2311.87255859375 1490.972900390625]</t>
  </si>
  <si>
    <t>EDB3225</t>
  </si>
  <si>
    <t>[2059.329639786797 1098.4023309157055 2437.2610985907368 1542.1544319336049]</t>
  </si>
  <si>
    <t>[2215.86865234375 1452.17822265625 2320.96484375 1510.2125244140625]</t>
  </si>
  <si>
    <t>UDG5425</t>
  </si>
  <si>
    <t>[2058.617051479227 1108.5285365933419 2439.798918870982 1559.0532695583693]</t>
  </si>
  <si>
    <t>[2211.1435546875 1480.58642578125 2311.51611328125 1544.611083984375]</t>
  </si>
  <si>
    <t>ADA1425</t>
  </si>
  <si>
    <t>[2060.7552355547637 1127.4468277257847 2452.3237972668853 1591.3158237558728]</t>
  </si>
  <si>
    <t>[2222.490234375 1508.3837890625 2326.76513671875 1566.374755859375]</t>
  </si>
  <si>
    <t>KDA7425</t>
  </si>
  <si>
    <t>[2050.014950693493 1159.8740510963662 2465.7374540462906 1647.806877332292]</t>
  </si>
  <si>
    <t>[2226.13134765625 1548.9818115234375 2325.6142578125 1603.0513916015625]</t>
  </si>
  <si>
    <t>SOA7825</t>
  </si>
  <si>
    <t>[2048.409061457572 1189.9813915886543 2481.5000568105465 1706.10767229487]</t>
  </si>
  <si>
    <t>[2230.459716796875 1615.7354736328125 2332.86083984375 1682.634521484375]</t>
  </si>
  <si>
    <t>IDE1625</t>
  </si>
  <si>
    <t>[2056.587488057549 1218.5936921479902 2497.7708651105618 1757.441858336722]</t>
  </si>
  <si>
    <t>[2232.586669921875 1661.578857421875 2336.609619140625 1729.389404296875]</t>
  </si>
  <si>
    <t>GDA2625</t>
  </si>
  <si>
    <t>[2045.449665913371 1271.0859698525364 2519.1999882942864 1860.8140345899628]</t>
  </si>
  <si>
    <t>[2235.588134765625 1757.24853515625 2354.90185546875 1827.750732421875]</t>
  </si>
  <si>
    <t>ADA3625</t>
  </si>
  <si>
    <t>[1585.9477590702231 1086.1933361385552 1951.1228955704914 1493.562209271952]</t>
  </si>
  <si>
    <t>[1701.15869140625 1422.219482421875 1796.0693359375 1472.68603515625]</t>
  </si>
  <si>
    <t>FDX3233</t>
  </si>
  <si>
    <t>[1527.3424270573173 1170.0740882389628 1934.5831870969755 1634.3534552538677]</t>
  </si>
  <si>
    <t>[1652.35400390625 1562.0009765625 1746.211669921875 1616.65869140625]</t>
  </si>
  <si>
    <t>IOH3213</t>
  </si>
  <si>
    <t>[1519.5375235529252 1180.1903251447661 1931.1518415986532 1651.3877632128228]</t>
  </si>
  <si>
    <t>[1596.8419189453125 1569.533203125 1768.0909423828125 1641.886962890625]</t>
  </si>
  <si>
    <t>IDG3213</t>
  </si>
  <si>
    <t>[1478.7241167430873 1236.5006606755435 1922.966629559268 1756.0023779784672]</t>
  </si>
  <si>
    <t>[1626.093505859375 1672.28173828125 1718.996826171875 1739.12841796875]</t>
  </si>
  <si>
    <t>VAJ2136</t>
  </si>
  <si>
    <t>[1339.1779777445167 1396.0997814307275 1887.5355691181521 2063.595117019354]</t>
  </si>
  <si>
    <t>[1483.38916015625 1957.3282470703125 1633.000244140625 2050.2578125]</t>
  </si>
  <si>
    <t>IDH3213</t>
  </si>
  <si>
    <t>[1771.359767212185 713.642601894607 2012.7873437873695 983.7677045957455]</t>
  </si>
  <si>
    <t>[1808.7578125 879.5025634765625 1922.992919921875 932.8321533203125]</t>
  </si>
  <si>
    <t>RES3857</t>
  </si>
  <si>
    <t>[1523.7368801805721 1011.7667218298886 1945.5712240126225 1494.8681349626834]</t>
  </si>
  <si>
    <t>[1635.097412109375 1401.43115234375 1740.98876953125 1456.5433349609375]</t>
  </si>
  <si>
    <t>QOS3006</t>
  </si>
  <si>
    <t>[2203.3322979601185 1327.6037631620623 2749.6024547110796 1967.1813423991496]</t>
  </si>
  <si>
    <t>[2423.86181640625 1889.7945556640625 2590.20458984375 1955.3170166015625]</t>
  </si>
  <si>
    <t>NEJ7331</t>
  </si>
  <si>
    <t>[2213.00462611364 1359.5230767183657 2770.9071602831605 2023.118975323006]</t>
  </si>
  <si>
    <t>[2452.125732421875 1935.88330078125 2581.656005859375 1999.51318359375]</t>
  </si>
  <si>
    <t>INE3733</t>
  </si>
  <si>
    <t>[2086.9391486723043 897.848722241812 2451.45471431824 1337.0571722657428]</t>
  </si>
  <si>
    <t>[2226.176513671875 1272.635498046875 2313.131103515625 1316.2410888671875]</t>
  </si>
  <si>
    <t>ZOF2559</t>
  </si>
  <si>
    <t>[2080.782216276374 907.483693260178 2457.6799304914266 1356.1696521402826]</t>
  </si>
  <si>
    <t>[2225.521728515625 1280.4569091796875 2318.1123046875 1343.747314453125]</t>
  </si>
  <si>
    <t>JD25391</t>
  </si>
  <si>
    <t>[2075.53968358773 939.3019247461094 2470.364887061557 1412.1141012150565]</t>
  </si>
  <si>
    <t>[2191.6015625 1331.98486328125 2340.615478515625 1393.79052734375]</t>
  </si>
  <si>
    <t>ABF2539</t>
  </si>
  <si>
    <t>[2075.167777569621 952.4252557419138 2482.7942512462955 1437.1783115487685]</t>
  </si>
  <si>
    <t>[2233.708740234375 1369.5491943359375 2325.456298828125 1416.3419189453125]</t>
  </si>
  <si>
    <t>GBF2589</t>
  </si>
  <si>
    <t>[2075.086711977922 963.6898596455111 2499.7785498954313 1455.6448149123003]</t>
  </si>
  <si>
    <t>[2233.3935546875 1395.993896484375 2342.16064453125 1450.08740234375]</t>
  </si>
  <si>
    <t>LOF2559</t>
  </si>
  <si>
    <t>[2071.253316933747 989.1880984642637 2514.278709226212 1510.7292077635836]</t>
  </si>
  <si>
    <t>[2243.44775390625 1436.3497314453125 2344.5009765625 1496.47705078125]</t>
  </si>
  <si>
    <t>ABF2558</t>
  </si>
  <si>
    <t>[2070.6446231663153 1001.1097820172588 2518.6456834755595 1532.9032330559737]</t>
  </si>
  <si>
    <t>[2252.732421875 1464.192138671875 2350.35400390625 1515.981689453125]</t>
  </si>
  <si>
    <t>ADF2559</t>
  </si>
  <si>
    <t>[2067.9798039260513 1024.5233462171582 2524.6580843759048 1580.452422780309]</t>
  </si>
  <si>
    <t>[2253.95361328125 1511.622802734375 2356.021728515625 1563.29736328125]</t>
  </si>
  <si>
    <t>GEF2539</t>
  </si>
  <si>
    <t>[2072.0703361404107 1046.0631951762061 2539.281543099462 1617.868171532542]</t>
  </si>
  <si>
    <t>[2234.00048828125 1526.0401611328125 2370.1064453125 1600.650146484375]</t>
  </si>
  <si>
    <t>EF</t>
  </si>
  <si>
    <t>[1541.0983518015844 970.5802716567966 1888.4698747210875 1339.5975049083615]</t>
  </si>
  <si>
    <t>[1648.270751953125 1261.601318359375 1733.2386474609375 1310.0648193359375]</t>
  </si>
  <si>
    <t>ICI1321</t>
  </si>
  <si>
    <t>[1526.388491406523 984.6049001924822 1883.1692605396124 1360.733795328388]</t>
  </si>
  <si>
    <t>[1617.5643310546875 1269.947265625 1722.3226318359375 1332.521728515625]</t>
  </si>
  <si>
    <t>WCI1230</t>
  </si>
  <si>
    <t>[1493.6170771361212 1026.5487943752153 1871.9275414752979 1431.4929120857134]</t>
  </si>
  <si>
    <t>[1605.6053466796875 1351.9464111328125 1692.9239501953125 1404.9716796875]</t>
  </si>
  <si>
    <t>IC]1330</t>
  </si>
  <si>
    <t>[1476.2701481621652 1047.6383916246436 1865.5625750623203 1463.8467847314919]</t>
  </si>
  <si>
    <t>[1582.5369873046875 1395.346923828125 1688.6905517578125 1457.81591796875]</t>
  </si>
  <si>
    <t>IC_2330</t>
  </si>
  <si>
    <t>[1444.0151786752338 1087.0927326599483 1856.2807521957104 1533.2601740269354]</t>
  </si>
  <si>
    <t>[1525.161865234375 1427.6922607421875 1657.689453125 1526.457275390625]</t>
  </si>
  <si>
    <t>INC1122</t>
  </si>
  <si>
    <t>[1434.0594988367272 1098.3309915237671 1851.6562787254059 1549.595314581645]</t>
  </si>
  <si>
    <t>[1543.0059814453125 1468.822265625 1639.7728271484375 1535.442626953125]</t>
  </si>
  <si>
    <t>ICL1331</t>
  </si>
  <si>
    <t>[2537.098214856464 989.5890858893655 2930.3136954085444 1377.7351513175909]</t>
  </si>
  <si>
    <t>[2731.791015625 1296.9561767578125 2831.15283203125 1353.9349365234375]</t>
  </si>
  <si>
    <t>PI)5431</t>
  </si>
  <si>
    <t>[2570.950629434683 1054.936019843508 2991.6630546128117 1486.2366895168648]</t>
  </si>
  <si>
    <t>[2784.39697265625 1403.2286376953125 2889.720703125 1461.64208984375]</t>
  </si>
  <si>
    <t>AOJ3381</t>
  </si>
  <si>
    <t>[1586.2747234803526 960.4947882764731 1988.8598645822374 1463.3868962683287]</t>
  </si>
  <si>
    <t>[1654.470947265625 1359.419189453125 1822.3525390625 1441.12158203125]</t>
  </si>
  <si>
    <t>MFZ2535</t>
  </si>
  <si>
    <t>[1579.9339095572163 977.8981324751529 1987.7235243945038 1485.8932403225822]</t>
  </si>
  <si>
    <t>[1712.5697021484375 1425.2156982421875 1810.04736328125 1470.0186767578125]</t>
  </si>
  <si>
    <t>NFZ2555</t>
  </si>
  <si>
    <t>[1489.1116623050482 1090.737125731846 1963.916725756411 1701.1293853378493]</t>
  </si>
  <si>
    <t>[1619.9110107421875 1640.2225341796875 1729.0550537109375 1691.8568115234375]</t>
  </si>
  <si>
    <t>[1481.9845818980023 1104.606695500272 1963.4071276216112 1729.0237882410229]</t>
  </si>
  <si>
    <t>[1611.270263671875 1657.821044921875 1725.0347900390625 1704.879150390625]</t>
  </si>
  <si>
    <t>IFZ2535</t>
  </si>
  <si>
    <t>[1444.8323579118398 1148.297484327127 1954.2569547715327 1812.8822370294336]</t>
  </si>
  <si>
    <t>[1589.914306640625 1746.636474609375 1725.6888427734375 1802.530517578125]</t>
  </si>
  <si>
    <t>[1406.160916753678 1184.5780467480076 1947.3111238552501 1906.560062042015]</t>
  </si>
  <si>
    <t>[1556.7374267578125 1839.1959228515625 1675.0374755859375 1896.3277587890625]</t>
  </si>
  <si>
    <t>NCZ2555</t>
  </si>
  <si>
    <t>[1384.5384714998802 1207.3068524900712 1941.0769534919334 1958.633182951328]</t>
  </si>
  <si>
    <t>[1557.6749267578125 1892.86376953125 1665.453369140625 1953.4705810546875]</t>
  </si>
  <si>
    <t>NFZ2553</t>
  </si>
  <si>
    <t>[1305.3184972952267 1295.7165864822068 1921.830353937516 2148.264937357863]</t>
  </si>
  <si>
    <t>[1484.9786376953125 2078.87841796875 1626.926513671875 2146.7783203125]</t>
  </si>
  <si>
    <t>WFZ2555</t>
  </si>
  <si>
    <t>[1767.1981776942043 920.231274441174 2122.3968594159664 1384.766338527406]</t>
  </si>
  <si>
    <t>[1879.8958740234375 1314.4105224609375 1959.3446044921875 1366.65234375]</t>
  </si>
  <si>
    <t>LIS5316</t>
  </si>
  <si>
    <t>[1751.3628186216686 948.4982527960378 2124.5759279457607 1431.3925397697622]</t>
  </si>
  <si>
    <t>[1880.181640625 1358.9443359375 1972.77490234375 1403.495361328125]</t>
  </si>
  <si>
    <t>LOS3216</t>
  </si>
  <si>
    <t>[1680.6962434079205 1036.354219782444 2117.8594511068427 1599.7336739286288]</t>
  </si>
  <si>
    <t>[1806.79248046875 1525.881591796875 1917.8433837890625 1596.545654296875]</t>
  </si>
  <si>
    <t>ADS3316</t>
  </si>
  <si>
    <t>[1664.454422524705 1063.1355655710954 2110.9478013121197 1653.1100596032493]</t>
  </si>
  <si>
    <t>[1782.9114990234375 1591.2960205078125 1897.7596435546875 1643.1844482421875]</t>
  </si>
  <si>
    <t>LBS3316</t>
  </si>
  <si>
    <t>[1591.4842117248336 1170.190988163165 2091.9797076457594 1867.2276086241604]</t>
  </si>
  <si>
    <t>[1746.5712890625 1789.6688232421875 1878.1904296875 1857.3687744140625]</t>
  </si>
  <si>
    <t>ABS3316</t>
  </si>
  <si>
    <t>[1568.797194783942 1202.415595656221 2088.848783943453 1939.3189423797796]</t>
  </si>
  <si>
    <t>[1705.9625244140625 1850.8070068359375 1872.043212890625 1927.4271240234375]</t>
  </si>
  <si>
    <t>[1499.1965696368943 1292.376208317118 2074.1118204451113 2133.857748386891]</t>
  </si>
  <si>
    <t>[1668.9151611328125 2052.02099609375 1839.0318603515625 2128.115234375]</t>
  </si>
  <si>
    <t>[1670.6850135513407 927.8948642377993 1993.6717241099893 1284.3319212066883]</t>
  </si>
  <si>
    <t>[1763.4228515625 1201.65673828125 1868.502685546875 1260.954345703125]</t>
  </si>
  <si>
    <t>HID5113</t>
  </si>
  <si>
    <t>[1619.097598300672 1002.1243514491603 1983.78657102538 1403.276747316654]</t>
  </si>
  <si>
    <t>[1701.4134521484375 1328.931396484375 1841.1558837890625 1401.02099609375]</t>
  </si>
  <si>
    <t>WDC3113</t>
  </si>
  <si>
    <t>[1604.3328472101425 1022.0203416207867 1981.1955571171934 1436.6345968011976]</t>
  </si>
  <si>
    <t>[1717.112548828125 1347.0177001953125 1825.862548828125 1406.6419677734375]</t>
  </si>
  <si>
    <t>FDC5213</t>
  </si>
  <si>
    <t>[1591.2093153570736 1048.868470037804 1978.0113512266848 1482.225140190953]</t>
  </si>
  <si>
    <t>[1706.7608642578125 1393.4403076171875 1810.6329345703125 1460.8150634765625]</t>
  </si>
  <si>
    <t>IDC3113</t>
  </si>
  <si>
    <t>[1584.565753404504 1063.6145215157417 1976.2295092192135 1508.7042296487261]</t>
  </si>
  <si>
    <t>[1694.0650634765625 1418.29443359375 1807.7684326171875 1486.99169921875]</t>
  </si>
  <si>
    <t>WOC3113</t>
  </si>
  <si>
    <t>[1571.0366363931519 1084.3256141053946 1969.829724077774 1544.4112481857935]</t>
  </si>
  <si>
    <t>[1693.4659423828125 1457.20068359375 1799.8282470703125 1518.8426513671875]</t>
  </si>
  <si>
    <t>IOC3113</t>
  </si>
  <si>
    <t>[1565.6967178660227 1089.1075233567533 1967.9695393007103 1552.7632783192428]</t>
  </si>
  <si>
    <t>[1691.93798828125 1466.6553955078125 1793.4794921875 1530.9107666015625]</t>
  </si>
  <si>
    <t>IBC3113</t>
  </si>
  <si>
    <t>[1552.692188487902 1106.4416371921577 1963.4773119310848 1586.0427635864887]</t>
  </si>
  <si>
    <t>[1679.5140380859375 1493.4642333984375 1776.9356689453125 1550.0130615234375]</t>
  </si>
  <si>
    <t>QOC3113</t>
  </si>
  <si>
    <t>[1484.7519947578887 1213.2046041314738 1947.863459615746 1777.112100288522]</t>
  </si>
  <si>
    <t>[1621.16357421875 1673.029541015625 1741.665283203125 1743.161865234375]</t>
  </si>
  <si>
    <t>[1481.7220798168883 1219.8466524542425 1946.4970246724638 1787.696763001257]</t>
  </si>
  <si>
    <t>[1616.2833251953125 1698.2984619140625 1740.1768798828125 1766.9754638671875]</t>
  </si>
  <si>
    <t>ICJ1134</t>
  </si>
  <si>
    <t>[1449.5964050268497 1261.1738167799879 1935.4572498676328 1872.3328676789058]</t>
  </si>
  <si>
    <t>[1581.8427734375 1761.3006591796875 1724.28466796875 1851.8631591796875]</t>
  </si>
  <si>
    <t>NDC3113</t>
  </si>
  <si>
    <t>[1436.6765930357406 1279.9380150172242 1930.960419038047 1903.7492880711584]</t>
  </si>
  <si>
    <t>[1579.1231689453125 1799.02734375 1702.5164794921875 1857.73681640625]</t>
  </si>
  <si>
    <t>NOC3113</t>
  </si>
  <si>
    <t>[1415.5458010752823 1302.7970774183227 1928.0041161663235 1947.485707826972]</t>
  </si>
  <si>
    <t>[1542.18603515625 1836.6829833984375 1710.3134765625 1931.255859375]</t>
  </si>
  <si>
    <t>[1405.7534115071928 1318.3566352711755 1926.1484019978473 1977.0900838874381]</t>
  </si>
  <si>
    <t>[1555.9881591796875 1880.353515625 1694.4027099609375 1947.23193359375]</t>
  </si>
  <si>
    <t>[1347.4354644452605 1394.482418913578 1915.6063094416204 2135.869038107274]</t>
  </si>
  <si>
    <t>[1513.1231689453125 2035.1546630859375 1640.448486328125 2109.08544921875]</t>
  </si>
  <si>
    <t>[1730.3643681410867 756.8603395028506 2026.995504407641 1101.148390217712]</t>
  </si>
  <si>
    <t>[1791.24462890625 985.0946044921875 1901.902587890625 1043.2957763671875]</t>
  </si>
  <si>
    <t>PUD3263</t>
  </si>
  <si>
    <t>[2290.394569197557 880.9556406875638 2602.220589833102 1195.442883329241]</t>
  </si>
  <si>
    <t>[2393.790283203125 1130.3494873046875 2521.668212890625 1195.1083984375]</t>
  </si>
  <si>
    <t>DLT7303</t>
  </si>
  <si>
    <t>[1589.1686700670746 944.8002461028141 2000.1487035669022 1445.2136458544323]</t>
  </si>
  <si>
    <t>[1717.5018310546875 1327.4578857421875 1817.441162109375 1390.3436279296875]</t>
  </si>
  <si>
    <t>DAD4807</t>
  </si>
  <si>
    <t>[2311.62356165378 977.0195935707693 2671.9666902183776 1345.3146273667048]</t>
  </si>
  <si>
    <t>[2468.58984375 1272.036376953125 2581.48388671875 1333.06298828125]</t>
  </si>
  <si>
    <t>OJI3383</t>
  </si>
  <si>
    <t>[1583.9739352949468 955.4962045676773 2001.0752249054576 1460.9749984655352]</t>
  </si>
  <si>
    <t>[1713.8115234375 1344.977783203125 1810.138916015625 1403.2584228515625]</t>
  </si>
  <si>
    <t>DAD4867</t>
  </si>
  <si>
    <t>[2321.3449347316296 1017.7224776258007 2699.1930666430258 1414.9471746257225]</t>
  </si>
  <si>
    <t>[2487.71337890625 1340.641845703125 2585.455810546875 1402.2835693359375]</t>
  </si>
  <si>
    <t>BER3379</t>
  </si>
  <si>
    <t>[1520.1706792704392 1033.1536942507923 1981.6374244207411 1616.1264288737602]</t>
  </si>
  <si>
    <t>[1662.5452880859375 1505.861572265625 1777.8424072265625 1558.60986328125]</t>
  </si>
  <si>
    <t>IRD6887</t>
  </si>
  <si>
    <t>[2338.025624352545 1088.6318749964435 2754.4260085953842 1536.6068104822475]</t>
  </si>
  <si>
    <t>[2529.671142578125 1465.3427734375 2629.701171875 1522.89453125]</t>
  </si>
  <si>
    <t>LST3876</t>
  </si>
  <si>
    <t>[2341.6872907498187 1109.3557057263788 2771.7914694140686 1575.216484577937]</t>
  </si>
  <si>
    <t>[2525.10302734375 1497.970458984375 2630.66650390625 1554.2083740234375]</t>
  </si>
  <si>
    <t>BSV3838</t>
  </si>
  <si>
    <t>[2344.1314862802046 1122.837085418068 2780.4740603569917 1598.0401763266955]</t>
  </si>
  <si>
    <t>[2514.71875 1519.6278076171875 2657.01171875 1590.9635009765625]</t>
  </si>
  <si>
    <t>BBW3319</t>
  </si>
  <si>
    <t>[2356.8510589061734 1200.1601469926757 2830.029486133597 1734.6527509893328]</t>
  </si>
  <si>
    <t>[2579.2998046875 1644.919189453125 2699.419921875 1708.751220703125]</t>
  </si>
  <si>
    <t>LDV5879</t>
  </si>
  <si>
    <t>[1499.6132655315473 905.4547684691659 1915.3458778796899 1407.759487599658]</t>
  </si>
  <si>
    <t>[1629.1724853515625 1346.4576416015625 1711.4110107421875 1403.2723388671875]</t>
  </si>
  <si>
    <t>NSM8251</t>
  </si>
  <si>
    <t>[2564.650541250866 867.6143101221688 2905.5915648744503 1183.4530089913749]</t>
  </si>
  <si>
    <t>[2721.68505859375 1088.296142578125 2829.9384765625 1156.3861083984375]</t>
  </si>
  <si>
    <t>OAJ3584</t>
  </si>
  <si>
    <t>[2618.639012333806 965.3086928968166 3017.986790316243 1344.032913633883]</t>
  </si>
  <si>
    <t>[2804.89013671875 1230.197509765625 2933.99267578125 1308.622314453125]</t>
  </si>
  <si>
    <t>DBP2733</t>
  </si>
  <si>
    <t>[2638.7050764312844 1000.9384565770639 3068.234349526778 1404.7465234551855]</t>
  </si>
  <si>
    <t>[2845.78955078125 1313.465576171875 2985.28662109375 1384.1043701171875]</t>
  </si>
  <si>
    <t>WTC2785</t>
  </si>
  <si>
    <t>[2697.7740258908307 1118.7383856164747 3203.340251204184 1610.130174012742]</t>
  </si>
  <si>
    <t>[2960.463134765625 1509.021240234375 3102.886962890625 1576.5091552734375]</t>
  </si>
  <si>
    <t>SD*7092</t>
  </si>
  <si>
    <t>[2723.915520578472 1160.9144139760704 3263.1915197263415 1689.8362944738408]</t>
  </si>
  <si>
    <t>[3003.32470703125 1583.7236328125 3162.2158203125 1655.363037109375]</t>
  </si>
  <si>
    <t>SAP6789</t>
  </si>
  <si>
    <t>[2736.369019854476 1186.420773753096 3291.33657363283 1733.7160599623912]</t>
  </si>
  <si>
    <t>[3028.01513671875 1608.1995849609375 3177.800537109375 1687.142578125]</t>
  </si>
  <si>
    <t>YTD6789</t>
  </si>
  <si>
    <t>[2801.792656630343 1307.8350280706895 3443.642197852585 1947.9713769868545]</t>
  </si>
  <si>
    <t>[3135.44140625 1816.5494384765625 3333.24560546875 1923.779296875]</t>
  </si>
  <si>
    <t>NID4749</t>
  </si>
  <si>
    <t>[2135.086833322883 692.2191007190447 2450.6270884478085 1150.1698114008188]</t>
  </si>
  <si>
    <t>[2253.58447265625 1079.85205078125 2336.7216796875 1125.2080078125]</t>
  </si>
  <si>
    <t>ICQ3429</t>
  </si>
  <si>
    <t>[2129.365926280935 698.537722908226 2454.4640053579014 1166.3828724710202]</t>
  </si>
  <si>
    <t>[2250.5341796875 1086.3897705078125 2338.39697265625 1149.3236083984375]</t>
  </si>
  <si>
    <t>CEW3020</t>
  </si>
  <si>
    <t>[2126.5281133155213 702.098880144803 2456.1440495859915 1174.1776422195096]</t>
  </si>
  <si>
    <t>[2242.931884765625 1090.243408203125 2344.536376953125 1157.113037109375]</t>
  </si>
  <si>
    <t>GAP5028</t>
  </si>
  <si>
    <t>[2142.556996858605 788.1202745360954 2541.4789468505205 1373.5325370079224]</t>
  </si>
  <si>
    <t>[2277.03564453125 1296.627685546875 2379.177734375 1356.2340087890625]</t>
  </si>
  <si>
    <t>IAV3829</t>
  </si>
  <si>
    <t>[2135.8852560186265 904.9191029396653 2597.3626690662627 1664.7228667017139]</t>
  </si>
  <si>
    <t>[2319.68896484375 1576.00341796875 2438.107421875 1643.7158203125]</t>
  </si>
  <si>
    <t>CAU3820</t>
  </si>
  <si>
    <t>[2133.912809736705 908.8388494099486 2598.3419827727935 1676.413625411872]</t>
  </si>
  <si>
    <t>[2322.65625 1583.1346435546875 2445.8623046875 1654.8369140625]</t>
  </si>
  <si>
    <t>CHU5429</t>
  </si>
  <si>
    <t>[2133.958150230363 925.9526786587544 2605.293595560955 1703.5049989946933]</t>
  </si>
  <si>
    <t>[2320.43017578125 1614.427734375 2458.6005859375 1687.34765625]</t>
  </si>
  <si>
    <t>CAU3825</t>
  </si>
  <si>
    <t>[2093.5325833798033 838.8045545427822 2378.122128729594 1155.4425234424145]</t>
  </si>
  <si>
    <t>[2212.317626953125 1084.6966552734375 2296.921875 1121.8143310546875]</t>
  </si>
  <si>
    <t>IVL6900</t>
  </si>
  <si>
    <t>[2433.21514823185 1034.3967058446576 2910.004771248115 1478.6919662029197]</t>
  </si>
  <si>
    <t>[2712.46630859375 1390.20263671875 2822.68310546875 1453.311767578125]</t>
  </si>
  <si>
    <t>GF23367</t>
  </si>
  <si>
    <t>[1959.8775589096904 771.2692274801417 2283.7906094823584 1181.2155558371899]</t>
  </si>
  <si>
    <t>[2075.91357421875 1083.9901123046875 2165.4873046875 1132.4239501953125]</t>
  </si>
  <si>
    <t>IGS5238</t>
  </si>
  <si>
    <t>[1940.657588702679 804.1377842274644 2287.8551382259907 1251.793068784206]</t>
  </si>
  <si>
    <t>[2057.625732421875 1151.0032958984375 2151.199951171875 1210.5184326171875]</t>
  </si>
  <si>
    <t>WGS5108</t>
  </si>
  <si>
    <t>[1905.2865665309128 869.5694433862399 2287.699810702383 1366.7598318439725]</t>
  </si>
  <si>
    <t>[2017.4468994140625 1260.4168701171875 2133.21337890625 1336.989013671875]</t>
  </si>
  <si>
    <t>ING5506</t>
  </si>
  <si>
    <t>[1872.0626714704754 922.3647524308149 2286.4336989019143 1472.6278448893258]</t>
  </si>
  <si>
    <t>[2001.730224609375 1369.7281494140625 2120.3583984375 1440.4991455078125]</t>
  </si>
  <si>
    <t>IGS5080</t>
  </si>
  <si>
    <t>[1854.5879620293651 956.3405232629943 2285.5963824669316 1535.453344460986]</t>
  </si>
  <si>
    <t>[1984.494384765625 1433.425537109375 2103.46484375 1500.1357421875]</t>
  </si>
  <si>
    <t>IGS5068</t>
  </si>
  <si>
    <t>[1809.7668670133698 1028.9621084515436 2282.5969128533884 1682.4508991333666]</t>
  </si>
  <si>
    <t>[1955.707763671875 1576.8079833984375 2081.499755859375 1646.9293212890625]</t>
  </si>
  <si>
    <t>[1786.3528848162462 1061.091298127427 2279.791707987768 1749.1159524234192]</t>
  </si>
  <si>
    <t>[1941.50390625 1641.0501708984375 2070.3896484375 1714.1898193359375]</t>
  </si>
  <si>
    <t>NGS5088</t>
  </si>
  <si>
    <t>[1770.3222137992495 1082.1672549581133 2277.4287200750873 1798.2473626050803]</t>
  </si>
  <si>
    <t>[1929.2823486328125 1695.3570556640625 2060.4912109375 1766.3968505859375]</t>
  </si>
  <si>
    <t>NNG5500</t>
  </si>
  <si>
    <t>[2687.469759513621 1171.6331868154207 3247.8468930186987 1732.9518221242383]</t>
  </si>
  <si>
    <t>[2983.39501953125 1629.33642578125 3126.88037109375 1701.24658203125]</t>
  </si>
  <si>
    <t>SEG8359</t>
  </si>
  <si>
    <t>[1704.476082074514 1223.613544191714 2265.100598609227 1998.8064098691275]</t>
  </si>
  <si>
    <t>[1885.29638671875 1897.8515625 2031.49951171875 1976.7227783203125]</t>
  </si>
  <si>
    <t>NGS5068</t>
  </si>
  <si>
    <t>[2731.064106041404 1266.7853123628774 3361.864354767739 1897.8528834528056]</t>
  </si>
  <si>
    <t>[3078.7578125 1780.4208984375 3232.78369140625 1886.34375]</t>
  </si>
  <si>
    <t>BAC4359</t>
  </si>
  <si>
    <t>[2781.6276630131592 1357.3601422714817 3483.744201657428 2067.74653284931]</t>
  </si>
  <si>
    <t>[3171.04052734375 1958.593994140625 3338.837890625 2063.053955078125]</t>
  </si>
  <si>
    <t>Column1</t>
  </si>
  <si>
    <t>average confidence score for all predictions</t>
  </si>
  <si>
    <t xml:space="preserve">average </t>
  </si>
  <si>
    <t>[1812.446888592939 1012.4853386970651 2123.757359870537 1427.00731341312]</t>
  </si>
  <si>
    <t>[1881.732421875 1269.62255859375 1992.63427734375 1328.3221435546875]</t>
  </si>
  <si>
    <t>NFH8825</t>
  </si>
  <si>
    <t>[1800.77008476037 1024.7213498546103 2124.3063383780764 1451.064693920635]</t>
  </si>
  <si>
    <t>[1905.4464111328125 1314.9581298828125 2010.6595458984375 1372.7265625]</t>
  </si>
  <si>
    <t>[1795.4411404543378 1036.6226925907415 2123.6876515254794 1459.8310224254144]</t>
  </si>
  <si>
    <t>[1905.4757080078125 1332.256103515625 2009.2628173828125 1395.902587890625]</t>
  </si>
  <si>
    <t>HFH8825</t>
  </si>
  <si>
    <t>[1792.165990557161 1048.0557677334766 2126.3068764562504 1464.8190192436525]</t>
  </si>
  <si>
    <t>[1903.628173828125 1364.7119140625 2001.251953125 1408.8804931640625]</t>
  </si>
  <si>
    <t>[1756.7855438491742 1121.7858431598565 2129.083002099295 1575.7618940006128]</t>
  </si>
  <si>
    <t>[1886.4862060546875 1491.15234375 1971.11865234375 1544.12841796875]</t>
  </si>
  <si>
    <t>[1752.313470031679 1130.2759211241569 2129.1840566376854 1590.066914647]</t>
  </si>
  <si>
    <t>[1878.2413330078125 1496.6685791015625 1973.5257568359375 1555.5831298828125]</t>
  </si>
  <si>
    <t>[1700.9108024962663 1204.1460455761653 2125.4238185298905 1739.2787361732844]</t>
  </si>
  <si>
    <t>[1829.980224609375 1647.169921875 1953.8818359375 1729.4879150390625]</t>
  </si>
  <si>
    <t>[1672.2899069354996 1259.6312670878613 2122.008286791519 1838.540806371628]</t>
  </si>
  <si>
    <t>[1837.056396484375 1743.64453125 1934.7119140625 1809.0380859375]</t>
  </si>
  <si>
    <t>[1661.5084548346813 1282.4888546827406 2120.784009316307 1880.4730125556562]</t>
  </si>
  <si>
    <t>[1792.6380615234375 1791.0186767578125 1926.8719482421875 1857.3035888671875]</t>
  </si>
  <si>
    <t>IFH8825</t>
  </si>
  <si>
    <t>[1684.4979126912663 1240.0717845569911 2123.4463298711685 1798.25415445025]</t>
  </si>
  <si>
    <t>[1831.6893310546875 1706.10205078125 1931.5623779296875 1763.5894775390625]</t>
  </si>
  <si>
    <t>MFH8825</t>
  </si>
  <si>
    <t>[1666.5433932141957 1270.0742724058864 2121.3802824034938 1858.904183806711]</t>
  </si>
  <si>
    <t>[1821.7283935546875 1754.918701171875 1934.0716552734375 1830.996826171875]</t>
  </si>
  <si>
    <t>[1651.2487665196913 1308.8044746242501 2121.36799642442 1927.9483930973936]</t>
  </si>
  <si>
    <t>[1801.532958984375 1833.520751953125 1932.7913818359375 1899.936767578125]</t>
  </si>
  <si>
    <t>NFK8825</t>
  </si>
  <si>
    <t>[1644.7078164932404 1320.607771121224 2121.416455001727 1952.4166523933707]</t>
  </si>
  <si>
    <t>[1784.74951171875 1844.000244140625 1940.142333984375 1931.84765625]</t>
  </si>
  <si>
    <t>[1621.8108496764198 1361.159314815603 2121.9228107091562 2034.641945236613]</t>
  </si>
  <si>
    <t>[1768.2623291015625 1914.990234375 1917.1014404296875 2012.0277099609375]</t>
  </si>
  <si>
    <t>[1638.4287139805426 1333.4447472349361 2121.919424362269 1977.755059711842]</t>
  </si>
  <si>
    <t>[1795.8665771484375 1870.3194580078125 1919.4825439453125 1960.0557861328125]</t>
  </si>
  <si>
    <t>[2047.092895453317 822.569926534908 2311.7074240370625 1129.0844610126626]</t>
  </si>
  <si>
    <t>[2142.21630859375 1080.926025390625 2215.0791015625 1113.023193359375]</t>
  </si>
  <si>
    <t>NE)5116</t>
  </si>
  <si>
    <t>[1603.8544806738569 1394.0490872561131 2120.1232322695732 2104.9647564787333]</t>
  </si>
  <si>
    <t>[1761.521728515625 1983.8704833984375 1904.2890625 2063.307861328125]</t>
  </si>
  <si>
    <t>[2009.059343983816 997.9641183946071 2368.6061588010757 1444.7016868802345]</t>
  </si>
  <si>
    <t>[2137.807861328125 1372.4693603515625 2261.897705078125 1432.8583984375]</t>
  </si>
  <si>
    <t>NCJ8113</t>
  </si>
  <si>
    <t>[1575.3907032058023 1422.0537152603995 2113.0679870314475 2159.675368429404]</t>
  </si>
  <si>
    <t>[1757.379638671875 2081.8857421875 1882.5911865234375 2151.0205078125]</t>
  </si>
  <si>
    <t>IFH8025</t>
  </si>
  <si>
    <t>IC]5113</t>
  </si>
  <si>
    <t>[1996.39375034766 1031.4737191815505 2374.6516149510826 1505.4073373820654]</t>
  </si>
  <si>
    <t>[2115.66064453125 1412.367919921875 2264.615478515625 1499.0943603515625]</t>
  </si>
  <si>
    <t>WCJ8143</t>
  </si>
  <si>
    <t>[2002.8754852217528 1014.1918639456798 2373.1092757966426 1474.584584843872]</t>
  </si>
  <si>
    <t>[2147.62548828125 1423.370849609375 2235.4775390625 1464.427490234375]</t>
  </si>
  <si>
    <t>NCJ8143</t>
  </si>
  <si>
    <t>[2023.465363986731 939.2914072561707 2345.694125112521 1337.4217565402605]</t>
  </si>
  <si>
    <t>[2135.758544921875 1267.3349609375 2226.012939453125 1306.899658203125]</t>
  </si>
  <si>
    <t>NC}8163</t>
  </si>
  <si>
    <t>[1673.7457635467679 889.3685320088514 1938.2905992889353 1168.9856747000333]</t>
  </si>
  <si>
    <t>[1746.4072265625 1090.285400390625 1831.5091552734375 1142.389892578125]</t>
  </si>
  <si>
    <t>HCD7827</t>
  </si>
  <si>
    <t>[1663.0636766020991 906.7096359885769 1937.3309756795609 1189.33905439285]</t>
  </si>
  <si>
    <t>[1718.841796875 1121.056396484375 1819.8046875 1165.010498046875]</t>
  </si>
  <si>
    <t>[1993.3679868629538 1053.0876875160338 2380.026583503987 1541.6500710331002]</t>
  </si>
  <si>
    <t>[2117.3212890625 1467.533203125 2255.578369140625 1539.28125]</t>
  </si>
  <si>
    <t>[1683.8202829522343 879.8952793936351 1940.783839368793 1147.6403297105705]</t>
  </si>
  <si>
    <t>[1745.84619140625 1076.91455078125 1838.638916015625 1125.0994873046875]</t>
  </si>
  <si>
    <t>WCD7027</t>
  </si>
  <si>
    <t>[1678.8580501099216 884.1611195959936 1939.4143115386516 1156.862568478759]</t>
  </si>
  <si>
    <t>[1728.3544921875 1073.536376953125 1828.497802734375 1148.696044921875]</t>
  </si>
  <si>
    <t>[1659.7995238118756 911.0589534245 1936.7947382882585 1196.2951631814112]</t>
  </si>
  <si>
    <t>[1728.506103515625 1122.9581298828125 1816.711669921875 1172.4102783203125]</t>
  </si>
  <si>
    <t>NCD7027</t>
  </si>
  <si>
    <t>[1670.8178364965725 891.4181180936027 1937.313569215501 1172.9949378897566]</t>
  </si>
  <si>
    <t>[1734.1160888671875 1101.321533203125 1823.1873779296875 1158.9990234375]</t>
  </si>
  <si>
    <t>HCD7877</t>
  </si>
  <si>
    <t>MCD7027</t>
  </si>
  <si>
    <t>XCD7627</t>
  </si>
  <si>
    <t>[1645.6471241801416 928.6801689578002 1929.6244678161704 1226.159171732426]</t>
  </si>
  <si>
    <t>[1705.1004638671875 1137.130615234375 1809.4771728515625 1199.69140625]</t>
  </si>
  <si>
    <t>NCO7827</t>
  </si>
  <si>
    <t>[1644.137411853144 932.9006657835606 1928.1644780407892 1229.4196722929664]</t>
  </si>
  <si>
    <t>[1703.8157958984375 1142.643798828125 1817.5242919921875 1209.312255859375]</t>
  </si>
  <si>
    <t>NCD7927</t>
  </si>
  <si>
    <t>NCD7527</t>
  </si>
  <si>
    <t>[1625.7518314690317 957.0046011530397 1920.5104030123932 1272.5431272384767]</t>
  </si>
  <si>
    <t>[1703.609619140625 1194.689697265625 1798.847900390625 1254.0228271484375]</t>
  </si>
  <si>
    <t>[1613.3619523992995 972.9955331469756 1915.9901598574386 1297.7913388250836]</t>
  </si>
  <si>
    <t>[1703.1591796875 1213.7999267578125 1793.6246337890625 1259.6480712890625]</t>
  </si>
  <si>
    <t>[1588.702075278865 1005.0007962508548 1907.480644630453 1344.9219365742047]</t>
  </si>
  <si>
    <t>[1660.9486083984375 1249.425537109375 1763.9161376953125 1313.429931640625]</t>
  </si>
  <si>
    <t>[1582.9224863040222 1011.6473063018096 1904.112349864602 1356.5024438742842]</t>
  </si>
  <si>
    <t>[1663.0927734375 1270.6890869140625 1770.895751953125 1322.2198486328125]</t>
  </si>
  <si>
    <t>[1577.8879155074856 1014.4497829134673 1903.2007815310276 1361.1302089801595]</t>
  </si>
  <si>
    <t>[1656.8759765625 1262.82421875 1769.92236328125 1322.3173828125]</t>
  </si>
  <si>
    <t>NCD7327</t>
  </si>
  <si>
    <t>[1570.5885107084227 1022.5015229761241 1900.6923386951348 1374.4114459876548]</t>
  </si>
  <si>
    <t>[1650.264892578125 1302.447265625 1751.418701171875 1352.576416015625]</t>
  </si>
  <si>
    <t>ICD2827</t>
  </si>
  <si>
    <t>[1568.0447571980026 1030.02344546736 1899.7987938118913 1382.7569481871278]</t>
  </si>
  <si>
    <t>[1655.4664306640625 1297.817626953125 1748.797119140625 1355.0240478515625]</t>
  </si>
  <si>
    <t>NCD7877</t>
  </si>
  <si>
    <t>[1558.764498918685 1047.2979473768075 1896.8538496901535 1404.0928209981541]</t>
  </si>
  <si>
    <t>[1639.842041015625 1318.543212890625 1742.2071533203125 1381.329345703125]</t>
  </si>
  <si>
    <t>[1550.345502756766 1056.8866194386114 1895.0665528356994 1417.9340315362047]</t>
  </si>
  <si>
    <t>[1597.185546875 1318.0858154296875 1741.13427734375 1386.07666015625]</t>
  </si>
  <si>
    <t>[1547.6416037783322 1061.9725281823462 1894.2902215553465 1427.3385689258726]</t>
  </si>
  <si>
    <t>[1613.214111328125 1339.4273681640625 1732.975341796875 1406.111328125]</t>
  </si>
  <si>
    <t>[1542.9738869524094 1064.6975096838282 1891.9207938510676 1433.7436758293516]</t>
  </si>
  <si>
    <t>[1620.2119140625 1340.081298828125 1730.0224609375 1403.48681640625]</t>
  </si>
  <si>
    <t>[1538.660008210084 1069.7281028631835 1890.2379028767014 1442.4056808654748]</t>
  </si>
  <si>
    <t>[1613.75927734375 1341.5478515625 1738.14013671875 1435.5406494140625]</t>
  </si>
  <si>
    <t>MCD7827</t>
  </si>
  <si>
    <t>[1515.5723844491274 1094.4511251349834 1880.2791732571216 1489.6516542665343]</t>
  </si>
  <si>
    <t>[1606.37841796875 1416.517578125 1711.174072265625 1471.27880859375]</t>
  </si>
  <si>
    <t>[1510.505181101791 1099.3557433707965 1878.794016600738 1497.7775277051137]</t>
  </si>
  <si>
    <t>[1609.989990234375 1419.155029296875 1711.5853271484375 1463.69873046875]</t>
  </si>
  <si>
    <t>[1501.2475461518534 1109.5213689599286 1874.8034052126623 1515.630247860537]</t>
  </si>
  <si>
    <t>[1598.901611328125 1398.24365234375 1725.7783203125 1482.972412109375]</t>
  </si>
  <si>
    <t>KCD7877</t>
  </si>
  <si>
    <t>[1493.2021213857895 1124.0654630312863 1872.849011809412 1538.93829056042]</t>
  </si>
  <si>
    <t>[1553.60009765625 1431.3701171875 1706.602294921875 1528.372802734375]</t>
  </si>
  <si>
    <t>[1487.62256807096 1130.1179847153292 1870.26546487016 1548.6676475518823]</t>
  </si>
  <si>
    <t>[1580.89111328125 1458.4542236328125 1692.198974609375 1517.9384765625]</t>
  </si>
  <si>
    <t>[1484.372453905766 1137.2606679123878 1870.127722877067 1557.979345115914]</t>
  </si>
  <si>
    <t>[1553.6890869140625 1459.5333251953125 1702.6116943359375 1542.82177734375]</t>
  </si>
  <si>
    <t>[1562.67041015625 1479.3314208984375 1677.57568359375 1550.8699951171875]</t>
  </si>
  <si>
    <t>[1474.6183826241822 1151.0015927783616 1864.5843913874792 1580.9346471501458]</t>
  </si>
  <si>
    <t>[1542.5694580078125 1472.831298828125 1691.6151123046875 1545.761474609375]</t>
  </si>
  <si>
    <t>[1470.0642051860839 1154.692512458748 1863.0901277946116 1590.1133166008606]</t>
  </si>
  <si>
    <t>[1565.863037109375 1493.630859375 1676.429443359375 1557.650390625]</t>
  </si>
  <si>
    <t>NCL7827</t>
  </si>
  <si>
    <t>[1466.1504638935075 1159.6912007459625 1862.972683557644 1600.1168375222248]</t>
  </si>
  <si>
    <t>[1542.758056640625 1492.2886962890625 1678.642822265625 1557.4471435546875]</t>
  </si>
  <si>
    <t>[1453.896702186765 1173.2707718553493 1856.4738912059731 1620.815881714339]</t>
  </si>
  <si>
    <t>[1559.7982177734375 1529.8505859375 1673.2056884765625 1595.414794921875]</t>
  </si>
  <si>
    <t>[1448.0355062450367 1179.1260539792925 1853.750631002721 1631.0800532640437]</t>
  </si>
  <si>
    <t>[1556.0419921875 1543.890380859375 1660.5703125 1598.451416015625]</t>
  </si>
  <si>
    <t>ICI7827</t>
  </si>
  <si>
    <t>[1438.6853791357628 1189.4565655107258 1850.249506047776 1648.4062778972684]</t>
  </si>
  <si>
    <t>[1492.339111328125 1568.859375 1669.105712890625 1643.397216796875]</t>
  </si>
  <si>
    <t>[1432.58895181317 1195.4329719994914 1848.6265293377703 1660.6765629965278]</t>
  </si>
  <si>
    <t>[1533.0596923828125 1562.149169921875 1669.569580078125 1634.978515625]</t>
  </si>
  <si>
    <t>[1419.2006514407237 1207.9927334953454 1843.6532864852377 1686.1498203133488]</t>
  </si>
  <si>
    <t>[1532.107666015625 1600.603759765625 1645.8658447265625 1666.030029296875]</t>
  </si>
  <si>
    <t>[1406.0144536697499 1225.0224234083262 1838.4093425985939 1708.3488559469588]</t>
  </si>
  <si>
    <t>[1512.69775390625 1609.2491455078125 1642.66455078125 1679.5023193359375]</t>
  </si>
  <si>
    <t>[1396.320483667667 1236.5773866017444 1836.1916697859153 1727.3900126482722]</t>
  </si>
  <si>
    <t>[1502.0908203125 1631.6044921875 1627.16064453125 1724.570068359375]</t>
  </si>
  <si>
    <t>[1391.6718938486692 1242.0681565823836 1836.0648868256599 1738.9485164645082]</t>
  </si>
  <si>
    <t>[1494.09814453125 1654.4395751953125 1627.5992431640625 1735.1484375]</t>
  </si>
  <si>
    <t>ICV2827</t>
  </si>
  <si>
    <t>[1381.3981432211785 1258.7668965256964 1834.415719057718 1772.5283330806058]</t>
  </si>
  <si>
    <t>[1467.9476318359375 1660.7449951171875 1623.49658203125 1745.6590576171875]</t>
  </si>
  <si>
    <t>[1439.566162109375 1725.9605712890625 1593.0596923828125 1825.3385009765625]</t>
  </si>
  <si>
    <t>[1347.3390484630283 1301.4700373556364 1822.2129824797632 1842.474525574203]</t>
  </si>
  <si>
    <t>[1443.4814453125 1740.67529296875 1596.841064453125 1835.45947265625]</t>
  </si>
  <si>
    <t>[1331.9734963412066 1321.8598936501894 1816.458360711993 1877.7929333179814]</t>
  </si>
  <si>
    <t>[1438.30810546875 1761.3358154296875 1586.5155029296875 1844.21044921875]</t>
  </si>
  <si>
    <t>[1323.572569588002 1329.0743178657851 1813.2838444039821 1892.7075306597128]</t>
  </si>
  <si>
    <t>[1447.56005859375 1800.353515625 1568.792724609375 1873.159912109375]</t>
  </si>
  <si>
    <t>[1307.0473364663048 1344.5519552675776 1806.5170980283892 1924.213068261489]</t>
  </si>
  <si>
    <t>[1424.955078125 1804.8984375 1567.53955078125 1915.480224609375]</t>
  </si>
  <si>
    <t>[1299.215009320027 1349.6959514520947 1802.715181498727 1935.8807377679816]</t>
  </si>
  <si>
    <t>[1422.404052734375 1849.925537109375 1543.832275390625 1919.857177734375]</t>
  </si>
  <si>
    <t>[1285.8793594418844 1367.609330728395 1796.9608554868041 1968.532260144546]</t>
  </si>
  <si>
    <t>[1411.371826171875 1869.822021484375 1543.35205078125 1964.5419921875]</t>
  </si>
  <si>
    <t>[1277.8999721168518 1377.3280173293679 1793.060034182736 1982.9952089951562]</t>
  </si>
  <si>
    <t>[1399.6944580078125 1912.86865234375 1535.5975341796875 1981.202880859375]</t>
  </si>
  <si>
    <t>[1260.7102413379666 1395.7843382155954 1787.4216208066514 2014.4238403656457]</t>
  </si>
  <si>
    <t>[1388.706787109375 1935.1083984375 1519.13916015625 2011.6787109375]</t>
  </si>
  <si>
    <t>[1250.5014868920616 1406.17839443171 1783.8453280090507 2039.0945436486916]</t>
  </si>
  <si>
    <t>[1371.713134765625 1955.0386962890625 1525.764892578125 2032.2593994140625]</t>
  </si>
  <si>
    <t>[1241.4017563062912 1416.9214604569393 1782.0015259336883 2059.4320424149546]</t>
  </si>
  <si>
    <t>[1351.4161376953125 1952.1009521484375 1515.5263671875 2056.72802734375]</t>
  </si>
  <si>
    <t>[1210.9787730438659 1452.804341092591 1771.3659512594725 2133.04214135849]</t>
  </si>
  <si>
    <t>[1338.83154296875 2026.406982421875 1500.96044921875 2120.007568359375]</t>
  </si>
  <si>
    <t>[1190.1027165799646 1463.5527724038784 1764.4438145440163 2156.5818743061855]</t>
  </si>
  <si>
    <t>[1335.0030517578125 2063.87744140625 1467.3839111328125 2150.81298828125]</t>
  </si>
  <si>
    <t>[1180.0573243735257 1469.6018323670378 1760.6390095388651 2162.363638062232]</t>
  </si>
  <si>
    <t>[1319.1048583984375 2095.5283203125 1473.829345703125 2160.0]</t>
  </si>
  <si>
    <t>NDC5253</t>
  </si>
  <si>
    <t>[2694.194666588275 1267.8082835532848 3280.7407677889432 1829.175711301288]</t>
  </si>
  <si>
    <t>[3031.20947265625 1725.0771484375 3168.78857421875 1821.395263671875]</t>
  </si>
  <si>
    <t>NIC5253</t>
  </si>
  <si>
    <t>[2749.4318973356244 1362.7536318814514 3412.9558107527705 2011.2978350399062]</t>
  </si>
  <si>
    <t>[3127.544677734375 1896.180908203125 3276.665771484375 2008.2132568359375]</t>
  </si>
  <si>
    <t>NDC8253</t>
  </si>
  <si>
    <t>[2769.0199576311106 1393.1424974729334 3457.6749443853505 2067.6813773755384]</t>
  </si>
  <si>
    <t>[3175.24072265625 1966.48779296875 3318.718505859375 2046.64697265625]</t>
  </si>
  <si>
    <t>NIC8253</t>
  </si>
  <si>
    <t>[2777.139632909818 1403.7305182455375 3477.7405316472286 2090.8865321583726]</t>
  </si>
  <si>
    <t>[3187.54931640625 1994.356201171875 3344.80908203125 2075.906982421875]</t>
  </si>
  <si>
    <t>NBC8253</t>
  </si>
  <si>
    <t>[2785.649229442545 1420.9074841990328 3498.538758076307 2118.87410509536]</t>
  </si>
  <si>
    <t>[3209.413330078125 2026.8797607421875 3357.286376953125 2105.9501953125]</t>
  </si>
  <si>
    <t>[2792.512782864672 1433.833513666274 3518.9048591690307 2139.390706633242]</t>
  </si>
  <si>
    <t>[3234.321533203125 2063.06201171875 3375.500244140625 2137.114013671875]</t>
  </si>
  <si>
    <t>[1965.8121633277005 1027.6156500090449 2277.770011824755 1383.7778790933319]</t>
  </si>
  <si>
    <t>[2046.179443359375 1305.8509521484375 2159.16796875 1368.8541259765625]</t>
  </si>
  <si>
    <t>SQ77051</t>
  </si>
  <si>
    <t>[2540.55826718066 961.7088575876871 2904.596150993129 1307.8038463850664]</t>
  </si>
  <si>
    <t>[2702.816162109375 1212.004638671875 2825.3896484375 1275.7255859375]</t>
  </si>
  <si>
    <t>II{1528</t>
  </si>
  <si>
    <t>[2591.765450978792 1057.1920665460118 3012.4103221314203 1462.3221736083713]</t>
  </si>
  <si>
    <t>[2774.43359375 1351.519775390625 2927.65185546875 1443.33642578125]</t>
  </si>
  <si>
    <t>MI:1528</t>
  </si>
  <si>
    <t>[2613.976851914689 1099.0707248154952 3059.9427569393483 1535.5149849553834]</t>
  </si>
  <si>
    <t>[2844.73779296875 1424.99365234375 2970.4990234375 1497.6368408203125]</t>
  </si>
  <si>
    <t>II:1528</t>
  </si>
  <si>
    <t>[2635.9956776039603 1157.730689180917 3119.0495236724014 1632.423338934297]</t>
  </si>
  <si>
    <t>[2887.25634765625 1523.81689453125 3027.3916015625 1598.798583984375]</t>
  </si>
  <si>
    <t>IXC1528</t>
  </si>
  <si>
    <t>[2670.2950141832775 1215.8569327205544 3196.241616691674 1742.1711656886998]</t>
  </si>
  <si>
    <t>[2941.64501953125 1611.4691162109375 3092.865234375 1722.0135498046875]</t>
  </si>
  <si>
    <t>AIL6152</t>
  </si>
  <si>
    <t>[2074.330725095767 1264.3865311005572 2526.305019470099 1806.375405852046]</t>
  </si>
  <si>
    <t>[2261.282958984375 1731.3687744140625 2388.191162109375 1790.6370849609375]</t>
  </si>
  <si>
    <t>UUR1261</t>
  </si>
  <si>
    <t>[2373.486983402201 901.4961579234606 2768.501602434184 1349.998673086112]</t>
  </si>
  <si>
    <t>[2557.512451171875 1267.38330078125 2657.776611328125 1314.151123046875]</t>
  </si>
  <si>
    <t>IEP3421</t>
  </si>
  <si>
    <t>[2378.7953100089567 912.4826408832288 2784.8668818102465 1363.7080967544784]</t>
  </si>
  <si>
    <t>[2556.610107421875 1269.9971923828125 2689.156494140625 1343.150390625]</t>
  </si>
  <si>
    <t>AJ70426</t>
  </si>
  <si>
    <t>[2397.1707654810066 962.0695292957433 2834.753241394192 1448.004559763227]</t>
  </si>
  <si>
    <t>[2611.6357421875 1364.552734375 2723.829833984375 1421.4547119140625]</t>
  </si>
  <si>
    <t>IGP3426</t>
  </si>
  <si>
    <t>[2403.506851565328 979.3787087101247 2855.987651717864 1476.6359474971316]</t>
  </si>
  <si>
    <t>[2625.605712890625 1396.769287109375 2749.162353515625 1456.9293212890625]</t>
  </si>
  <si>
    <t>SSP3426</t>
  </si>
  <si>
    <t>[2408.6080094748013 987.6739092689895 2871.519906682518 1496.9810543446342]</t>
  </si>
  <si>
    <t>[2586.28466796875 1385.9937744140625 2765.20068359375 1487.5400390625]</t>
  </si>
  <si>
    <t>YEP3426</t>
  </si>
  <si>
    <t>[2419.5648504548067 1013.0042149792134 2902.5199280408365 1546.0280023192622]</t>
  </si>
  <si>
    <t>[2657.650634765625 1434.6085205078125 2786.489501953125 1532.624267578125]</t>
  </si>
  <si>
    <t>IEP5424</t>
  </si>
  <si>
    <t>[2421.2035874528083 1015.3163647533461 2910.1371375638564 1551.3724139724181]</t>
  </si>
  <si>
    <t>[2650.92431640625 1459.8729248046875 2796.43994140625 1550.63818359375]</t>
  </si>
  <si>
    <t>NEP5424</t>
  </si>
  <si>
    <t>[2442.558505630116 1055.5912616060864 2954.7954675594765 1621.696046702295]</t>
  </si>
  <si>
    <t>[2713.590087890625 1550.9140625 2821.4453125 1603.89892578125]</t>
  </si>
  <si>
    <t>NSP3426</t>
  </si>
  <si>
    <t>[2453.843447513663 1082.0289125943975 2989.323909183395 1672.360492085196]</t>
  </si>
  <si>
    <t>[2760.930908203125 1604.23828125 2863.70654296875 1666.71533203125]</t>
  </si>
  <si>
    <t>ASP3424</t>
  </si>
  <si>
    <t>[2056.78173003535 1318.6082708120098 2647.740168042691 2142.0421157586634]</t>
  </si>
  <si>
    <t>[2311.14599609375 2053.853515625 2452.39111328125 2124.7607421875]</t>
  </si>
  <si>
    <t>ELV0751</t>
  </si>
  <si>
    <t>[1981.0095410838387 885.0489942388944 2245.208103180661 1173.0588614172752]</t>
  </si>
  <si>
    <t>[2073.778564453125 1087.1806640625 2156.174560546875 1147.0814208984375]</t>
  </si>
  <si>
    <t>NGH6318</t>
  </si>
  <si>
    <t>NGN6310</t>
  </si>
  <si>
    <t>[1949.9257799044383 949.4543959605546 2247.4352944756197 1270.9597307154447]</t>
  </si>
  <si>
    <t>[2059.7822265625 1211.26513671875 2139.39208984375 1258.897216796875]</t>
  </si>
  <si>
    <t>NCH6318</t>
  </si>
  <si>
    <t>[1942.6664780219298 985.4585571498819 2251.3844638359096 1329.1641344417608]</t>
  </si>
  <si>
    <t>[2015.1016845703125 1228.279296875 2132.0576171875 1289.5205078125]</t>
  </si>
  <si>
    <t>MGH6314</t>
  </si>
  <si>
    <t>[1940.2164879522188 989.2321643328465 2253.4768987861526 1337.6545672719876]</t>
  </si>
  <si>
    <t>[2050.890869140625 1245.708251953125 2145.70654296875 1301.4525146484375]</t>
  </si>
  <si>
    <t>HGH6318</t>
  </si>
  <si>
    <t>[1933.3284643602578 1006.0041904983236 2257.066175706604 1372.617926886092]</t>
  </si>
  <si>
    <t>[2053.61865234375 1309.9349365234375 2133.40478515625 1353.0511474609375]</t>
  </si>
  <si>
    <t>[1931.0157438352162 1012.379774070397 2259.2190841218044 1382.4174661266115]</t>
  </si>
  <si>
    <t>[2040.43408203125 1309.414306640625 2130.736572265625 1354.02783203125]</t>
  </si>
  <si>
    <t>MGH6318</t>
  </si>
  <si>
    <t>[1927.6858673102552 1023.8231375192108 2261.980350490655 1402.5663953394692]</t>
  </si>
  <si>
    <t>[2051.177978515625 1323.8709716796875 2133.9765625 1368.313720703125]</t>
  </si>
  <si>
    <t>[1921.7839392380097 1029.3712863082444 2260.16930694361 1411.152103605146]</t>
  </si>
  <si>
    <t>[2003.470703125 1306.819091796875 2126.17919921875 1388.92041015625]</t>
  </si>
  <si>
    <t>[1909.7366675259377 1048.2015917391507 2257.646287197826 1441.3166308375642]</t>
  </si>
  <si>
    <t>[2030.343017578125 1351.232177734375 2132.6923828125 1405.037841796875]</t>
  </si>
  <si>
    <t>[1906.5786550067032 1052.9525989422661 2259.5542250892213 1449.4911326886356]</t>
  </si>
  <si>
    <t>[2035.7197265625 1368.0867919921875 2129.023681640625 1421.0819091796875]</t>
  </si>
  <si>
    <t>MGK6318</t>
  </si>
  <si>
    <t>[1906.2832288953477 1058.013958882337 2263.2671842118334 1457.6390624576131]</t>
  </si>
  <si>
    <t>[2025.326904296875 1365.81787109375 2130.159423828125 1425.95751953125]</t>
  </si>
  <si>
    <t>[1891.761109355091 1103.8770162153903 2266.3372642946065 1531.913814020562]</t>
  </si>
  <si>
    <t>[2010.451171875 1430.16748046875 2115.39111328125 1497.301513671875]</t>
  </si>
  <si>
    <t>[1889.743846490412 1107.9097428811442 2266.824713126907 1540.9417148953653]</t>
  </si>
  <si>
    <t>[2018.1910400390625 1439.8941650390625 2117.45166015625 1506.2581787109375]</t>
  </si>
  <si>
    <t>[1886.6138093316115 1112.2146550814414 2266.8039044746524 1549.663289999226]</t>
  </si>
  <si>
    <t>[2014.046630859375 1463.5634765625 2121.125244140625 1509.5174560546875]</t>
  </si>
  <si>
    <t>IGH6318</t>
  </si>
  <si>
    <t>[1874.5528799746319 1144.8996337738452 2265.630870939849 1604.1464482506397]</t>
  </si>
  <si>
    <t>[2003.47119140625 1506.8946533203125 2113.07958984375 1569.9671630859375]</t>
  </si>
  <si>
    <t>[1872.1542260552148 1151.5073489356869 2265.4802159251567 1615.0363154597571]</t>
  </si>
  <si>
    <t>[2001.1351318359375 1533.63916015625 2111.697265625 1592.37841796875]</t>
  </si>
  <si>
    <t>[1853.77873569911 1185.9733026189008 2267.794197627203 1673.3001678716307]</t>
  </si>
  <si>
    <t>[2001.5709228515625 1568.3759765625 2111.822265625 1637.4012451171875]</t>
  </si>
  <si>
    <t>[1848.4173774388512 1200.0735016013357 2270.58284305441 1700.3976122369484]</t>
  </si>
  <si>
    <t>[1985.1053466796875 1591.951171875 2104.39697265625 1674.3515625]</t>
  </si>
  <si>
    <t>NGR6318</t>
  </si>
  <si>
    <t>[1847.4576116446456 1208.4137918728468 2271.678868933896 1716.0187532628881]</t>
  </si>
  <si>
    <t>[1998.6082763671875 1615.7076416015625 2108.3125 1677.298095703125]</t>
  </si>
  <si>
    <t>NGM6318</t>
  </si>
  <si>
    <t>[1802.5416156134208 1331.890707075315 2265.9179884135915 1928.0171976225495]</t>
  </si>
  <si>
    <t>[1961.033203125 1841.071533203125 2076.4365234375 1905.177734375]</t>
  </si>
  <si>
    <t>[1795.7208476169817 1347.3848739107011 2271.604432485783 1961.3461189888053]</t>
  </si>
  <si>
    <t>[1944.7137451171875 1856.6766357421875 2071.521484375 1938.5416259765625]</t>
  </si>
  <si>
    <t>[1788.5360437262561 1366.646500307842 2270.1971648063013 1996.498674177633]</t>
  </si>
  <si>
    <t>[1943.71435546875 1901.0826416015625 2072.75244140625 1971.3277587890625]</t>
  </si>
  <si>
    <t>[1777.7902622000743 1399.3094532466553 2271.9295545698656 2058.9498056800257]</t>
  </si>
  <si>
    <t>[1938.3336181640625 1950.4031982421875 2064.2822265625 2021.8890380859375]</t>
  </si>
  <si>
    <t>[1762.114000077721 1433.212700895228 2270.9497176497466 2122.835504691794]</t>
  </si>
  <si>
    <t>[1932.7562255859375 2022.60595703125 2069.4326171875 2108.507568359375]</t>
  </si>
  <si>
    <t>[1754.9168267954547 1441.9144181686784 2269.986540562754 2139.4609634578546]</t>
  </si>
  <si>
    <t>[1930.6973876953125 2044.083251953125 2061.6025390625 2120.11962890625]</t>
  </si>
  <si>
    <t>[1748.2153686505749 1447.23589146336 2267.6939015790526 2148.210922912447]</t>
  </si>
  <si>
    <t>[1910.9490966796875 2050.3408203125 2075.38427734375 2140.59619140625]</t>
  </si>
  <si>
    <t>[2002.9346545160615 898.9619906321813 2309.281903649696 1254.5144655249865]</t>
  </si>
  <si>
    <t>[2108.990234375 1170.537841796875 2209.4072265625 1212.695556640625]</t>
  </si>
  <si>
    <t>NIN6111</t>
  </si>
  <si>
    <t>[1981.8661804105218 990.0012863055726 2331.863935903621 1395.5298610691743]</t>
  </si>
  <si>
    <t>[2129.036865234375 1326.1640625 2207.67431640625 1360.3546142578125]</t>
  </si>
  <si>
    <t>IAA6141</t>
  </si>
  <si>
    <t>[1969.256531343456 1027.5762614668492 2341.789796559312 1466.7475955634463]</t>
  </si>
  <si>
    <t>[2080.03857421875 1361.3946533203125 2221.55029296875 1426.1435546875]</t>
  </si>
  <si>
    <t>MIA6161</t>
  </si>
  <si>
    <t>[1955.650146879379 1091.182324731564 2357.3475432196115 1567.3010668618106]</t>
  </si>
  <si>
    <t>[2117.4697265625 1475.196533203125 2218.712890625 1534.5703125]</t>
  </si>
  <si>
    <t>NAA6141</t>
  </si>
  <si>
    <t>[1926.4084240520829 1189.0532345143588 2383.5835167633163 1763.3545918420077]</t>
  </si>
  <si>
    <t>[2087.68408203125 1688.8289794921875 2201.2890625 1740.5804443359375]</t>
  </si>
  <si>
    <t>NIA6141</t>
  </si>
  <si>
    <t>[1918.842254487747 1226.088175787179 2393.7516171574557 1839.8597741075046]</t>
  </si>
  <si>
    <t>[2062.7158203125 1772.7652587890625 2218.271484375 1832.7938232421875]</t>
  </si>
  <si>
    <t>NIN6141</t>
  </si>
  <si>
    <t>[1906.156483680636 1276.467810101991 2402.7030118871667 1928.032218555364]</t>
  </si>
  <si>
    <t>[2091.69970703125 1842.4560546875 2202.5 1897.312744140625]</t>
  </si>
  <si>
    <t>[1897.0707891800967 1305.2506080845194 2413.4242886798647 1995.4561757996328]</t>
  </si>
  <si>
    <t>[2087.11328125 1916.0789794921875 2212.0146484375 1982.511474609375]</t>
  </si>
  <si>
    <t>NIA6161</t>
  </si>
  <si>
    <t>[1894.0376042341697 1314.914335527826 2415.225367504335 2015.1619094820935]</t>
  </si>
  <si>
    <t>[2092.5068359375 1940.1318359375 2208.021484375 1997.270263671875]</t>
  </si>
  <si>
    <t>INA6161</t>
  </si>
  <si>
    <t>[1892.9015767358244 1337.7595929339723 2425.1947565834557 2059.0900406232167]</t>
  </si>
  <si>
    <t>[2067.79052734375 1969.2294921875 2213.251953125 2051.18359375]</t>
  </si>
  <si>
    <t>NAA6161</t>
  </si>
  <si>
    <t>[1875.7815672652637 1388.3464749462798 2432.623229361577 2156.450308049711]</t>
  </si>
  <si>
    <t>[2093.9462890625 2081.656494140625 2214.944580078125 2138.943603515625]</t>
  </si>
  <si>
    <t>WKA6141</t>
  </si>
  <si>
    <t>[2719.5731540130487 1168.8386723272715 3314.7019857283826 1816.1400241627953]</t>
  </si>
  <si>
    <t>[3053.4150390625 1739.9095458984375 3183.38720703125 1806.3592529296875]</t>
  </si>
  <si>
    <t>NGG6485</t>
  </si>
  <si>
    <t>[2732.993219294761 1188.8578556539992 3337.9798521917455 1856.2451551895838]</t>
  </si>
  <si>
    <t>[3073.543212890625 1758.541748046875 3204.831298828125 1839.921142578125]</t>
  </si>
  <si>
    <t>NBG6482</t>
  </si>
  <si>
    <t>[2736.8894104304804 1196.9162408394577 3347.7017796448013 1869.1216473824543]</t>
  </si>
  <si>
    <t>[3078.89501953125 1768.094970703125 3221.356201171875 1866.793212890625]</t>
  </si>
  <si>
    <t>[2744.329009775381 1200.4616271746147 3362.003632597605 1877.2313423033904]</t>
  </si>
  <si>
    <t>[3095.990478515625 1793.1690673828125 3222.339111328125 1860.2969970703125]</t>
  </si>
  <si>
    <t>NBE6682</t>
  </si>
  <si>
    <t>[2763.33765383356 1234.6765432149384 3409.769007468017 1942.7185507417119]</t>
  </si>
  <si>
    <t>[3117.325927734375 1839.1658935546875 3274.654541015625 1942.6680908203125]</t>
  </si>
  <si>
    <t>[2773.841557956566 1258.3902884106071 3439.608735961677 1984.5857337858026]</t>
  </si>
  <si>
    <t>[3146.146728515625 1894.0078125 3294.3896484375 1973.43896484375]</t>
  </si>
  <si>
    <t>[2784.210562108482 1276.0311612518092 3473.2143595153602 2026.961276583502]</t>
  </si>
  <si>
    <t>[3177.75146484375 1921.9033203125 3329.43017578125 2025.19970703125]</t>
  </si>
  <si>
    <t>[2796.3365824160355 1297.1046889406534 3506.1163944316595 2070.060327728413]</t>
  </si>
  <si>
    <t>[3205.847900390625 1979.083251953125 3351.48046875 2057.207763671875]</t>
  </si>
  <si>
    <t>[2799.485931244164 1301.1244873768972 3516.872400671572 2082.3114628775415]</t>
  </si>
  <si>
    <t>[3205.18505859375 1991.1617431640625 3375.68408203125 2079.93505859375]</t>
  </si>
  <si>
    <t>[2063.966240671692 860.9117755844882 2329.716007686647 1149.0721933781122]</t>
  </si>
  <si>
    <t>[2167.340087890625 1076.5673828125 2248.467529296875 1124.723876953125]</t>
  </si>
  <si>
    <t>IBI7425</t>
  </si>
  <si>
    <t>[2063.934073791721 862.1281914028723 2331.0387713255695 1151.4145755648858]</t>
  </si>
  <si>
    <t>[2172.1513671875 1078.9783935546875 2252.71337890625 1126.90380859375]</t>
  </si>
  <si>
    <t>IOI3425</t>
  </si>
  <si>
    <t>NPA7225</t>
  </si>
  <si>
    <t>[2065.6814148124317 889.69370524786 2347.6322412513796 1194.4545617622991]</t>
  </si>
  <si>
    <t>[2168.285400390625 1122.452880859375 2251.36572265625 1172.630615234375]</t>
  </si>
  <si>
    <t>PGT3225</t>
  </si>
  <si>
    <t>[2064.278225076625 907.4135463102432 2360.0132738046877 1230.7282760859014]</t>
  </si>
  <si>
    <t>[2179.81640625 1141.23876953125 2256.1875 1199.001953125]</t>
  </si>
  <si>
    <t>MUT7425</t>
  </si>
  <si>
    <t>[2060.97172032605 917.9922541000788 2362.531237114594 1250.2866396945478]</t>
  </si>
  <si>
    <t>[2181.498291015625 1173.96728515625 2268.28955078125 1222.64306640625]</t>
  </si>
  <si>
    <t>NOT3425</t>
  </si>
  <si>
    <t>[2057.2643806702695 937.0740852876959 2366.9170475068127 1274.6725327619417]</t>
  </si>
  <si>
    <t>[2189.03369140625 1209.107666015625 2269.03662109375 1256.148681640625]</t>
  </si>
  <si>
    <t>NDA7425</t>
  </si>
  <si>
    <t>[2057.526239772807 941.1102887715451 2368.2332030226776 1281.3312089879364]</t>
  </si>
  <si>
    <t>[2187.28662109375 1211.46630859375 2265.754638671875 1255.94921875]</t>
  </si>
  <si>
    <t>NBR7825</t>
  </si>
  <si>
    <t>[2060.5090167577896 950.0147660375488 2374.1040268394668 1299.3546006545853]</t>
  </si>
  <si>
    <t>[2184.26123046875 1227.767822265625 2270.19091796875 1272.423583984375]</t>
  </si>
  <si>
    <t>NBN7325</t>
  </si>
  <si>
    <t>[2058.31088184263 962.6081100700442 2377.4645898819517 1321.4195570946251]</t>
  </si>
  <si>
    <t>[2182.02783203125 1247.0419921875 2279.25927734375 1303.939453125]</t>
  </si>
  <si>
    <t>DDN7425</t>
  </si>
  <si>
    <t>[2057.654682818662 968.425402985875 2378.7335966109586 1329.542219515048]</t>
  </si>
  <si>
    <t>[2184.53662109375 1244.6827392578125 2304.215576171875 1305.09765625]</t>
  </si>
  <si>
    <t>NBT3225</t>
  </si>
  <si>
    <t>[2056.631473494647 972.9892837679496 2383.180122055173 1337.511991364143]</t>
  </si>
  <si>
    <t>[2189.29833984375 1246.68115234375 2292.39990234375 1303.883056640625]</t>
  </si>
  <si>
    <t>NIT7325</t>
  </si>
  <si>
    <t>[2056.818274868292 978.0565067798069 2386.5273961951916 1344.014847747716]</t>
  </si>
  <si>
    <t>[2191.483154296875 1249.63134765625 2281.222412109375 1305.177734375]</t>
  </si>
  <si>
    <t>NBN3225</t>
  </si>
  <si>
    <t>[2054.8561843401653 982.4392975950844 2387.3130890668713 1350.513830551245]</t>
  </si>
  <si>
    <t>[2191.45849609375 1273.94677734375 2286.998046875 1324.4853515625]</t>
  </si>
  <si>
    <t>NBN3275</t>
  </si>
  <si>
    <t>PTJ7425</t>
  </si>
  <si>
    <t>[2059.478766805038 994.6632726220456 2400.5395365564104 1375.2696193862207]</t>
  </si>
  <si>
    <t>[2188.931640625 1293.5927734375 2293.44677734375 1354.984375]</t>
  </si>
  <si>
    <t>MIN3025</t>
  </si>
  <si>
    <t>[2059.6821179627955 996.8835539904139 2403.2548633554375 1382.8258831517778]</t>
  </si>
  <si>
    <t>[2194.7431640625 1291.9207763671875 2292.456298828125 1354.7779541015625]</t>
  </si>
  <si>
    <t>IOA7425</t>
  </si>
  <si>
    <t>[2060.068591509567 1000.5779419425874 2404.859123686109 1390.0347298173485]</t>
  </si>
  <si>
    <t>[2197.4326171875 1301.81591796875 2290.25537109375 1359.88818359375]</t>
  </si>
  <si>
    <t>NBT7435</t>
  </si>
  <si>
    <t>[2199.22607421875 1327.900146484375 2288.42919921875 1388.8250732421875]</t>
  </si>
  <si>
    <t>DDI3225</t>
  </si>
  <si>
    <t>[2060.1131218645455 1024.3789352261495 2412.664956413251 1423.950740766578]</t>
  </si>
  <si>
    <t>[2197.528564453125 1344.5987548828125 2295.10107421875 1400.93408203125]</t>
  </si>
  <si>
    <t>ABA7425</t>
  </si>
  <si>
    <t>[2060.3121608167507 1030.9438387402877 2415.0167882786222 1433.9394490544362]</t>
  </si>
  <si>
    <t>[2196.1884765625 1340.712890625 2293.69921875 1400.6605224609375]</t>
  </si>
  <si>
    <t>ADA3225</t>
  </si>
  <si>
    <t>[2058.196597367754 1038.5692266931 2417.0537975561233 1444.1988005126132]</t>
  </si>
  <si>
    <t>[2205.3466796875 1345.2205810546875 2303.2724609375 1405.775634765625]</t>
  </si>
  <si>
    <t>IG77425</t>
  </si>
  <si>
    <t>IBI3425</t>
  </si>
  <si>
    <t>[2060.6961823544884 1058.4749181375814 2422.478939633985 1475.8584116201077]</t>
  </si>
  <si>
    <t>[2202.16748046875 1392.0640869140625 2303.57177734375 1450.518310546875]</t>
  </si>
  <si>
    <t>PBN7425</t>
  </si>
  <si>
    <t>[2059.8568119047327 1063.9589967575953 2423.2409498900884 1485.3800165848925]</t>
  </si>
  <si>
    <t>[2201.510498046875 1389.28173828125 2306.1748046875 1456.4185791015625]</t>
  </si>
  <si>
    <t>ABN7425</t>
  </si>
  <si>
    <t>[2208.68359375 1403.9915771484375 2312.2685546875 1457.636474609375]</t>
  </si>
  <si>
    <t>ADA7425</t>
  </si>
  <si>
    <t>[2059.0656404559904 1077.225456694318 2426.5572218463158 1503.6186160312523]</t>
  </si>
  <si>
    <t>[2215.97265625 1411.788818359375 2303.2783203125 1463.2855224609375]</t>
  </si>
  <si>
    <t>NDA3425</t>
  </si>
  <si>
    <t>[2059.175574374366 1082.805588608118 2428.581981967348 1511.2098928693563]</t>
  </si>
  <si>
    <t>[2212.748779296875 1420.4688720703125 2304.96630859375 1483.4161376953125]</t>
  </si>
  <si>
    <t>[2058.4008916364346 1093.7654026139467 2433.691579417614 1532.5633594124433]</t>
  </si>
  <si>
    <t>[2210.623046875 1438.33203125 2310.62158203125 1498.27392578125]</t>
  </si>
  <si>
    <t>ADA3425</t>
  </si>
  <si>
    <t>[2060.30146291682 1114.2310706992282 2444.9477278419126 1569.704519644274]</t>
  </si>
  <si>
    <t>[2209.922607421875 1471.586181640625 2312.649169921875 1538.578369140625]</t>
  </si>
  <si>
    <t>[1733.8482950712187 839.7974541652873 2001.2208309822608 1099.2216006763622]</t>
  </si>
  <si>
    <t>[1797.615234375 1035.5667724609375 1900.740234375 1092.6883544921875]</t>
  </si>
  <si>
    <t>RUY3213</t>
  </si>
  <si>
    <t>[2061.05543027444 1120.9698637095971 2448.4156641991235 1580.5219092521597]</t>
  </si>
  <si>
    <t>[2216.486083984375 1484.80517578125 2320.489501953125 1552.940185546875]</t>
  </si>
  <si>
    <t>[2057.0334678482027 1134.9326812810298 2453.2881342755377 1603.0624665380617]</t>
  </si>
  <si>
    <t>[2220.367919921875 1512.475341796875 2326.708984375 1573.988525390625]</t>
  </si>
  <si>
    <t>[2053.136063644207 1141.4887685135839 2456.0763054924555 1616.212890895916]</t>
  </si>
  <si>
    <t>[2221.62353515625 1519.51904296875 2319.45068359375 1585.723388671875]</t>
  </si>
  <si>
    <t>[2051.8064715402456 1148.8770627566266 2458.210857167061 1628.1416282724606]</t>
  </si>
  <si>
    <t>[2227.824462890625 1533.073974609375 2326.95166015625 1595.900390625]</t>
  </si>
  <si>
    <t>[2051.7459740090435 1153.7454918583485 2462.9131792847584 1636.7704495400199]</t>
  </si>
  <si>
    <t>[2226.431640625 1531.1766357421875 2326.96826171875 1597.7548828125]</t>
  </si>
  <si>
    <t>ADA7225</t>
  </si>
  <si>
    <t>[2051.0928077647695 1165.895253000123 2468.3442119417714 1658.0657657686766]</t>
  </si>
  <si>
    <t>[2225.52099609375 1581.277587890625 2325.6357421875 1639.06787109375]</t>
  </si>
  <si>
    <t>[2047.3274074327844 1173.79705181177 2468.4403872126577 1670.5863872145615]</t>
  </si>
  <si>
    <t>[2229.0244140625 1568.7572021484375 2338.404296875 1637.8758544921875]</t>
  </si>
  <si>
    <t>ADA2425</t>
  </si>
  <si>
    <t>[2047.2714070126165 1180.4866407896384 2473.208992799627 1684.3213603454678]</t>
  </si>
  <si>
    <t>[2229.5625 1595.010498046875 2334.090087890625 1657.801025390625]</t>
  </si>
  <si>
    <t>[2052.4612540272446 1197.5891805015801 2486.241173476892 1720.8292917500069]</t>
  </si>
  <si>
    <t>[2229.92724609375 1616.4927978515625 2336.72900390625 1684.52490234375]</t>
  </si>
  <si>
    <t>[2055.6523109642535 1208.4739956177523 2493.9651060786005 1742.7889355194739]</t>
  </si>
  <si>
    <t>[2222.2783203125 1641.862060546875 2352.90283203125 1725.83349609375]</t>
  </si>
  <si>
    <t>[2054.9838712037476 1227.0306013925458 2497.3352551702433 1770.8900237660516]</t>
  </si>
  <si>
    <t>[2231.74658203125 1662.8082275390625 2340.9462890625 1733.8941650390625]</t>
  </si>
  <si>
    <t>[2053.9462552943205 1233.2444414425802 2499.3546778934588 1786.056679177718]</t>
  </si>
  <si>
    <t>[2231.674560546875 1681.1033935546875 2354.7900390625 1762.5303955078125]</t>
  </si>
  <si>
    <t>[2795.6679413067704 1333.8968128173374 3650.35723007839 2154.1860273393427]</t>
  </si>
  <si>
    <t>[3145.497802734375 2042.6253662109375 3480.582275390625 2139.26171875]</t>
  </si>
  <si>
    <t>INF3960</t>
  </si>
  <si>
    <t>[2044.737930322095 1262.4016043075053 2514.44244374094 1845.2069825864946]</t>
  </si>
  <si>
    <t>[2237.51611328125 1750.1129150390625 2348.456787109375 1814.4664306640625]</t>
  </si>
  <si>
    <t>[2045.1834768409226 1278.7017142845689 2523.100800554709 1876.692265003282]</t>
  </si>
  <si>
    <t>[2228.9638671875 1763.84228515625 2370.10498046875 1857.445556640625]</t>
  </si>
  <si>
    <t>[2044.659887070015 1293.655988426651 2527.830933788267 1905.596591555607]</t>
  </si>
  <si>
    <t>[2242.141845703125 1806.14501953125 2364.267333984375 1877.05810546875]</t>
  </si>
  <si>
    <t>[2043.0701578461794 1323.8512345401934 2543.6532854112675 1955.3739623832582]</t>
  </si>
  <si>
    <t>[2242.24755859375 1857.2340087890625 2370.08544921875 1931.7572021484375]</t>
  </si>
  <si>
    <t>[2042.561058951391 1333.0679749736328 2546.7519262466944 1969.589723963898]</t>
  </si>
  <si>
    <t>[2239.595703125 1866.192626953125 2370.57470703125 1943.385498046875]</t>
  </si>
  <si>
    <t>[1653.0441868671282 971.5047294093641 1978.8066692453617 1308.9932531196212]</t>
  </si>
  <si>
    <t>[1742.429443359375 1228.49072265625 1843.5296630859375 1287.41845703125]</t>
  </si>
  <si>
    <t>NQH3213</t>
  </si>
  <si>
    <t>[1643.5480688973005 986.696360628381 1976.7774298295678 1329.6674714766561]</t>
  </si>
  <si>
    <t>[1725.890625 1250.910888671875 1827.337646484375 1308.04541015625]</t>
  </si>
  <si>
    <t>HOU3213</t>
  </si>
  <si>
    <t>[2046.5395091450464 1381.8733120730462 2571.503948971421 2056.7746398168824]</t>
  </si>
  <si>
    <t>[2242.048095703125 1938.4559326171875 2406.0146484375 2046.3848876953125]</t>
  </si>
  <si>
    <t>[1636.214171496836 997.302300961166 1973.8957530111636 1346.5664014886925]</t>
  </si>
  <si>
    <t>[1738.0660400390625 1275.542236328125 1836.057861328125 1329.56494140625]</t>
  </si>
  <si>
    <t>MDH3213</t>
  </si>
  <si>
    <t>[2047.8782185848163 1403.0902878269676 2578.2047302620044 2094.6020882261932]</t>
  </si>
  <si>
    <t>[2251.46044921875 1978.05615234375 2404.174072265625 2086.5791015625]</t>
  </si>
  <si>
    <t>[2047.8383039154076 1413.39658175895 2582.086798530456 2114.327131108471]</t>
  </si>
  <si>
    <t>[2261.319580078125 2014.184814453125 2407.78369140625 2106.14892578125]</t>
  </si>
  <si>
    <t>[2049.4627711432413 1424.9551697231327 2587.8182898361065 2134.455276352508]</t>
  </si>
  <si>
    <t>[2266.654541015625 2038.9251708984375 2410.0068359375 2115.015625]</t>
  </si>
  <si>
    <t>[2053.608259434327 1430.4489727864816 2592.707982687678 2145.6930565248226]</t>
  </si>
  <si>
    <t>[2266.430908203125 2056.20751953125 2412.077880859375 2137.171875]</t>
  </si>
  <si>
    <t>[1625.3604639806695 1017.653059428543 1968.4029545430803 1381.9135549789064]</t>
  </si>
  <si>
    <t>[1708.16748046875 1307.71240234375 1823.3759765625 1362.75537109375]</t>
  </si>
  <si>
    <t>NOA3213</t>
  </si>
  <si>
    <t>[2054.2937821234805 1439.6311854116248 2596.757421036075 2157.042741601345]</t>
  </si>
  <si>
    <t>[2275.53857421875 2084.7607421875 2409.76513671875 2151.62451171875]</t>
  </si>
  <si>
    <t>[1620.6530470251262 1024.7944515544286 1966.1346215085111 1392.605999248175]</t>
  </si>
  <si>
    <t>[1709.00390625 1324.791259765625 1837.1707763671875 1381.3856201171875]</t>
  </si>
  <si>
    <t>NOM3213</t>
  </si>
  <si>
    <t>[1612.127905335277 1038.3559435077489 1962.788897469775 1413.9987482197664]</t>
  </si>
  <si>
    <t>[1696.184326171875 1344.8529052734375 1831.07080078125 1403.2342529296875]</t>
  </si>
  <si>
    <t>NDU3213</t>
  </si>
  <si>
    <t>[1609.1107151761537 1047.5561939429494 1961.9396423650758 1426.6847252338503]</t>
  </si>
  <si>
    <t>[1711.171875 1347.651123046875 1812.68408203125 1405.334228515625]</t>
  </si>
  <si>
    <t>NBW3213</t>
  </si>
  <si>
    <t>[1607.4388997458661 1054.2308397985942 1960.720632908209 1436.1079621131082]</t>
  </si>
  <si>
    <t>[1704.16943359375 1370.8193359375 1800.614013671875 1415.892578125]</t>
  </si>
  <si>
    <t>NOW3213</t>
  </si>
  <si>
    <t>[1590.6042653831446 1078.8176520985535 1952.6984397959059 1480.189380298094]</t>
  </si>
  <si>
    <t>[1703.4635009765625 1413.378173828125 1788.1658935546875 1454.56005859375]</t>
  </si>
  <si>
    <t>MDN3213</t>
  </si>
  <si>
    <t>[1583.2085872212733 1092.2261482470376 1951.0042857982057 1502.9043151733235]</t>
  </si>
  <si>
    <t>[1678.1583251953125 1418.818115234375 1803.4002685546875 1481.628173828125]</t>
  </si>
  <si>
    <t>HDH3213</t>
  </si>
  <si>
    <t>[1579.1011227283327 1097.896288111548 1951.5619555016995 1513.2364653734508]</t>
  </si>
  <si>
    <t>[1662.2457275390625 1436.28564453125 1782.4281005859375 1498.2431640625]</t>
  </si>
  <si>
    <t>RDU3213</t>
  </si>
  <si>
    <t>[1569.4089074235706 1109.7468205723137 1950.732685527573 1535.0631673815362]</t>
  </si>
  <si>
    <t>[1655.7733154296875 1459.81884765625 1768.8812255859375 1523.336669921875]</t>
  </si>
  <si>
    <t>NIW3213</t>
  </si>
  <si>
    <t>[1558.6561115649708 1126.0570640270753 1945.3495798951456 1562.4248170987148]</t>
  </si>
  <si>
    <t>[1659.02294921875 1488.8184814453125 1763.61669921875 1547.2166748046875]</t>
  </si>
  <si>
    <t>NDH3213</t>
  </si>
  <si>
    <t>[1554.0923563999077 1134.6771108920532 1943.8233993305148 1574.0315589693957]</t>
  </si>
  <si>
    <t>[1659.806640625 1494.77490234375 1756.677490234375 1550.53857421875]</t>
  </si>
  <si>
    <t>[1542.8812805865057 1150.9207186809954 1940.1310673681003 1598.9821973871744]</t>
  </si>
  <si>
    <t>[1622.9454345703125 1510.8951416015625 1765.8453369140625 1578.9071044921875]</t>
  </si>
  <si>
    <t>NDK3213</t>
  </si>
  <si>
    <t>[1511.3176973502746 1195.9701964483809 1931.1374717872418 1684.0168464554142]</t>
  </si>
  <si>
    <t>[1600.7281494140625 1588.058349609375 1746.6990966796875 1672.7530517578125]</t>
  </si>
  <si>
    <t>NDM3213</t>
  </si>
  <si>
    <t>[1503.4403733375893 1201.383935902367 1927.3838174374946 1695.3658660432113]</t>
  </si>
  <si>
    <t>[1608.068115234375 1612.0067138671875 1769.85498046875 1682.4825439453125]</t>
  </si>
  <si>
    <t>NDW3213</t>
  </si>
  <si>
    <t>[1465.7880533226662 1251.3916892834623 1919.4248407760929 1786.9219791681448]</t>
  </si>
  <si>
    <t>[1590.33544921875 1706.4931640625 1696.3026123046875 1761.558837890625]</t>
  </si>
  <si>
    <t>[1443.2593226268286 1279.9827283171196 1913.450039019263 1834.295248490729]</t>
  </si>
  <si>
    <t>[1535.811279296875 1750.2022705078125 1685.077392578125 1825.9075927734375]</t>
  </si>
  <si>
    <t>[1436.8636394784417 1292.178018614813 1911.6506921093464 1858.4887371546097]</t>
  </si>
  <si>
    <t>[1560.9913330078125 1765.476806640625 1674.9114990234375 1832.903076171875]</t>
  </si>
  <si>
    <t>MDW3213</t>
  </si>
  <si>
    <t>[1357.788500663914 1374.3855903462277 1889.0206723007195 2017.2819258283125]</t>
  </si>
  <si>
    <t>[1522.754638671875 1917.4273681640625 1642.4124755859375 2010.7529296875]</t>
  </si>
  <si>
    <t>XDM3213</t>
  </si>
  <si>
    <t>[1320.890683982945 1422.7516394423683 1881.8298887938784 2115.66361049118]</t>
  </si>
  <si>
    <t>[1469.930908203125 2015.0537109375 1608.732177734375 2090.64794921875]</t>
  </si>
  <si>
    <t>[1301.5667189654869 1438.8310989751578 1874.5828723313416 2146.665373968007]</t>
  </si>
  <si>
    <t>[1450.200927734375 2057.27587890625 1599.639404296875 2144.034912109375]</t>
  </si>
  <si>
    <t>[1625.8744981366751 894.7726435735443 1978.1631627138543 1294.773163122029]</t>
  </si>
  <si>
    <t>[1741.615966796875 1169.5462646484375 1827.161376953125 1215.583740234375]</t>
  </si>
  <si>
    <t>WL{0434</t>
  </si>
  <si>
    <t>[2216.4008846585575 1397.3231280650807 2797.286950989469 2099.8875835724157]</t>
  </si>
  <si>
    <t>[2485.6826171875 2022.4976806640625 2612.97998046875 2082.27490234375]</t>
  </si>
  <si>
    <t>NBJ7331</t>
  </si>
  <si>
    <t>[2095.179494968608 852.7327180273094 2434.0961677832083 1249.9077768597383]</t>
  </si>
  <si>
    <t>[2226.982421875 1183.6639404296875 2309.378662109375 1227.435546875]</t>
  </si>
  <si>
    <t>MER2539</t>
  </si>
  <si>
    <t>[2097.295882026692 866.1015819611277 2440.699910905463 1269.984962511816]</t>
  </si>
  <si>
    <t>[2231.65673828125 1200.565185546875 2334.5556640625 1255.144287109375]</t>
  </si>
  <si>
    <t>WEF2559</t>
  </si>
  <si>
    <t>[2093.7679011405057 891.1349803644312 2443.309206831805 1292.2646973551418]</t>
  </si>
  <si>
    <t>[2226.441650390625 1222.8841552734375 2317.231201171875 1260.29443359375]</t>
  </si>
  <si>
    <t>DBF2559</t>
  </si>
  <si>
    <t>[2090.2813040510146 885.3711562051928 2445.878910702412 1303.7573642396007]</t>
  </si>
  <si>
    <t>[2232.8544921875 1234.0645751953125 2318.5537109375 1277.211181640625]</t>
  </si>
  <si>
    <t>IEF2559</t>
  </si>
  <si>
    <t>[2087.533250806141 894.7814144033218 2449.2893751248375 1328.2207283169078]</t>
  </si>
  <si>
    <t>[2221.669189453125 1265.77685546875 2320.88818359375 1308.8212890625]</t>
  </si>
  <si>
    <t>WBF2559</t>
  </si>
  <si>
    <t>IBF2559</t>
  </si>
  <si>
    <t>[2079.480638514076 913.1868967668374 2460.1976998605455 1365.9778258443034]</t>
  </si>
  <si>
    <t>[2204.271728515625 1294.5230712890625 2317.366455078125 1352.7117919921875]</t>
  </si>
  <si>
    <t>[2079.870855499479 919.7990721902158 2463.9229421979344 1377.517721851192]</t>
  </si>
  <si>
    <t>[2239.820068359375 1314.3291015625 2331.689453125 1354.444091796875]</t>
  </si>
  <si>
    <t>NBF2553</t>
  </si>
  <si>
    <t>[2080.203009807145 922.8905727394755 2466.126147030844 1385.9121875251533]</t>
  </si>
  <si>
    <t>[2231.21533203125 1316.64697265625 2319.1259765625 1364.489501953125]</t>
  </si>
  <si>
    <t>BBF3559</t>
  </si>
  <si>
    <t>[2081.987078493418 957.1498222384257 2504.9744479925316 1445.577814228047]</t>
  </si>
  <si>
    <t>[2219.58349609375 1372.3846435546875 2328.4150390625 1433.5689697265625]</t>
  </si>
  <si>
    <t>[2074.780115032729 968.2826678772777 2508.966442996612 1466.1353084367988]</t>
  </si>
  <si>
    <t>[2225.73876953125 1402.542236328125 2325.1650390625 1450.967041015625]</t>
  </si>
  <si>
    <t>DBF2552</t>
  </si>
  <si>
    <t>[2247.228515625 1425.911865234375 2355.567626953125 1492.1923828125]</t>
  </si>
  <si>
    <t>ABF2559</t>
  </si>
  <si>
    <t>[2211.60546875 1460.8572998046875 2348.10302734375 1517.60595703125]</t>
  </si>
  <si>
    <t>[2068.9367279047888 1018.8243761986241 2525.335583247393 1569.999786485344]</t>
  </si>
  <si>
    <t>[2238.527587890625 1496.0321044921875 2347.047119140625 1557.2647705078125]</t>
  </si>
  <si>
    <t>[2070.7329159821984 1038.4599843638907 2532.861540763781 1604.6161615092078]</t>
  </si>
  <si>
    <t>[2264.068115234375 1523.909912109375 2347.023681640625 1589.8677978515625]</t>
  </si>
  <si>
    <t>ABF2552</t>
  </si>
  <si>
    <t>[2071.2728352417366 1050.675288637502 2542.1497643468842 1626.91392497771]</t>
  </si>
  <si>
    <t>[2266.61767578125 1557.46728515625 2358.46533203125 1611.76611328125]</t>
  </si>
  <si>
    <t>[2067.077257097838 1081.6441676673894 2555.5594369962582 1696.3541349329553]</t>
  </si>
  <si>
    <t>[2259.69580078125 1627.009521484375 2377.45458984375 1694.839111328125]</t>
  </si>
  <si>
    <t>[2067.371990941947 1119.3028725323236 2576.340149523364 1775.454267824675]</t>
  </si>
  <si>
    <t>[2279.209228515625 1708.65087890625 2396.856689453125 1774.015869140625]</t>
  </si>
  <si>
    <t>[2065.7797608333767 1145.4107875514906 2586.141523711878 1824.184867477948]</t>
  </si>
  <si>
    <t>[2278.546142578125 1754.54638671875 2402.20166015625 1823.969482421875]</t>
  </si>
  <si>
    <t>[1608.6236473781182 887.8304068346445 1912.9679556416804 1207.6635749485415]</t>
  </si>
  <si>
    <t>[1701.551025390625 1102.046875 1777.23583984375 1161.4375]</t>
  </si>
  <si>
    <t>HC|1330</t>
  </si>
  <si>
    <t>[1589.0724361864468 909.3544503740328 1906.5555539128463 1243.6894268776937]</t>
  </si>
  <si>
    <t>[1674.549560546875 1148.929443359375 1764.60888671875 1209.3154296875]</t>
  </si>
  <si>
    <t>NCT1330</t>
  </si>
  <si>
    <t>[1586.0530860368822 911.9443751776859 1906.3249099038067 1249.1913232631696]</t>
  </si>
  <si>
    <t>[1677.4193115234375 1148.976806640625 1768.2198486328125 1210.313232421875]</t>
  </si>
  <si>
    <t>NCI1330</t>
  </si>
  <si>
    <t>[1561.6571218680701 941.1834869109066 1896.3896788172478 1288.0309458059119]</t>
  </si>
  <si>
    <t>[1655.9139404296875 1201.986328125 1738.972412109375 1256.5169677734375]</t>
  </si>
  <si>
    <t>[1559.6143083242873 947.1012099388079 1895.5366163110516 1296.2057745716813]</t>
  </si>
  <si>
    <t>[1654.3271484375 1207.206787109375 1739.5682373046875 1263.464599609375]</t>
  </si>
  <si>
    <t>[1544.6467111702236 967.0400990490276 1890.5195699856513 1331.780867983055]</t>
  </si>
  <si>
    <t>[1640.523681640625 1251.426513671875 1737.578857421875 1313.873291015625]</t>
  </si>
  <si>
    <t>NCT3330</t>
  </si>
  <si>
    <t>NC!1330</t>
  </si>
  <si>
    <t>[1497.6747530360021 1017.9597505919248 1873.6443473456907 1416.8335300563142]</t>
  </si>
  <si>
    <t>[1587.144287109375 1303.80615234375 1717.506591796875 1405.0418701171875]</t>
  </si>
  <si>
    <t>NC]1330</t>
  </si>
  <si>
    <t>[1472.9677719940414 1053.8148373793003 1863.8232610703376 1473.9741382583427]</t>
  </si>
  <si>
    <t>[1585.944091796875 1394.95849609375 1683.712158203125 1454.0257568359375]</t>
  </si>
  <si>
    <t>[1464.4497044939603 1063.68297844081 1860.2508929385485 1494.6920950618605]</t>
  </si>
  <si>
    <t>[1542.2310791015625 1387.802734375 1683.8272705078125 1468.10400390625]</t>
  </si>
  <si>
    <t>[1438.5626887101378 1091.9187288740773 1853.2711140318218 1541.5572238273216]</t>
  </si>
  <si>
    <t>[1525.437744140625 1448.8773193359375 1653.6815185546875 1529.668212890625]</t>
  </si>
  <si>
    <t>CII3307</t>
  </si>
  <si>
    <t>[1429.24460498508 1103.3864691984584 1850.1123414557223 1559.2868405731217]</t>
  </si>
  <si>
    <t>[1545.620361328125 1498.041259765625 1644.705322265625 1551.32275390625]</t>
  </si>
  <si>
    <t>[1412.6083977848948 1124.400627609904 1843.550406443499 1592.453341222331]</t>
  </si>
  <si>
    <t>[1522.065185546875 1512.816650390625 1633.444091796875 1581.93310546875]</t>
  </si>
  <si>
    <t>CII3305</t>
  </si>
  <si>
    <t>[1397.5043608245649 1141.480465304772 1838.4308595617138 1619.7593676024987]</t>
  </si>
  <si>
    <t>[1517.288818359375 1531.9647216796875 1634.7110595703125 1604.02880859375]</t>
  </si>
  <si>
    <t>[1375.562221226933 1164.872125431431 1831.1646926366473 1665.4186715206429]</t>
  </si>
  <si>
    <t>[1500.5965576171875 1585.7431640625 1608.1937255859375 1657.691162109375]</t>
  </si>
  <si>
    <t>[1364.472616406626 1179.6237475458397 1827.433229362718 1690.4113609128017]</t>
  </si>
  <si>
    <t>[1484.069091796875 1609.136474609375 1581.3671875 1668.37841796875]</t>
  </si>
  <si>
    <t>NCI1331</t>
  </si>
  <si>
    <t>[1342.798023861151 1197.7428965592094 1821.7820626985097 1732.179675596211]</t>
  </si>
  <si>
    <t>[1471.38427734375 1652.523681640625 1582.21630859375 1709.708251953125]</t>
  </si>
  <si>
    <t>INC1330</t>
  </si>
  <si>
    <t>[1267.8633799337888 1284.586896720429 1797.857253169316 1885.8109474690862]</t>
  </si>
  <si>
    <t>[1405.658935546875 1801.458984375 1529.2335205078125 1872.298828125]</t>
  </si>
  <si>
    <t>[1173.1621223356565 1396.486028895234 1769.688540892349 2085.4874653315715]</t>
  </si>
  <si>
    <t>[1315.072021484375 1991.912109375 1463.49951171875 2069.404541015625]</t>
  </si>
  <si>
    <t>[1154.056356075018 1412.7204002041506 1764.2002802924558 2125.87800659708]</t>
  </si>
  <si>
    <t>[1295.39208984375 2018.265625 1459.84716796875 2117.001220703125]</t>
  </si>
  <si>
    <t>[1144.0541968947873 1419.0528158021607 1761.0384713619337 2139.0902119118427]</t>
  </si>
  <si>
    <t>[1291.085693359375 2046.6551513671875 1443.941650390625 2128.87890625]</t>
  </si>
  <si>
    <t>[1134.1718600844351 1425.2303556830368 1757.9755697883147 2147.757368813434]</t>
  </si>
  <si>
    <t>[1282.274658203125 2075.021484375 1434.1650390625 2141.8212890625]</t>
  </si>
  <si>
    <t>[2514.2621670247368 956.479421871606 2891.344223809969 1327.1234628116315]</t>
  </si>
  <si>
    <t>[2705.1875 1245.08349609375 2801.6416015625 1303.2725830078125]</t>
  </si>
  <si>
    <t>HIJ3551</t>
  </si>
  <si>
    <t>[2736.1103515625 1283.9537353515625 2837.059326171875 1347.1378173828125]</t>
  </si>
  <si>
    <t>QAJ3533</t>
  </si>
  <si>
    <t>[2578.5002292987074 1066.2569902160733 3007.6244747363708 1509.3860593448474]</t>
  </si>
  <si>
    <t>[2784.60595703125 1435.299072265625 2901.70654296875 1498.1912841796875]</t>
  </si>
  <si>
    <t>OAJ3331</t>
  </si>
  <si>
    <t>[1595.4170850709843 934.2431540304902 1990.296775852591 1437.738843868764]</t>
  </si>
  <si>
    <t>[1734.221435546875 1378.2432861328125 1822.221435546875 1416.057861328125]</t>
  </si>
  <si>
    <t>IFZ2555</t>
  </si>
  <si>
    <t>[1762.8454759751805 929.4227597038871 2121.974543170814 1399.5207527850907]</t>
  </si>
  <si>
    <t>[1880.36767578125 1320.17626953125 1975.53857421875 1369.006103515625]</t>
  </si>
  <si>
    <t>AAS3316</t>
  </si>
  <si>
    <t>[1756.7757105701 938.9868236563517 2123.8385515729747 1415.7267092123352]</t>
  </si>
  <si>
    <t>[1847.024658203125 1334.8326416015625 1954.64892578125 1402.3033447265625]</t>
  </si>
  <si>
    <t>[1741.31187714101 957.9956584449714 2121.873396433415 1447.5840657545305]</t>
  </si>
  <si>
    <t>[1860.469970703125 1386.446533203125 1958.95361328125 1446.27734375]</t>
  </si>
  <si>
    <t>[1727.5994591262804 978.0737085724527 2119.2487102878704 1486.4303547202162]</t>
  </si>
  <si>
    <t>[1854.1915283203125 1407.6046142578125 1959.6156005859375 1468.3026123046875]</t>
  </si>
  <si>
    <t>[1706.8328878159841 1001.1345879525093 2119.536706348727 1537.5261982195275]</t>
  </si>
  <si>
    <t>[1836.1036376953125 1457.090087890625 1926.3526611328125 1511.829833984375]</t>
  </si>
  <si>
    <t>[1694.0860034451957 1020.200937760803 2117.5270118874105 1572.790029836975]</t>
  </si>
  <si>
    <t>[1807.8438720703125 1498.584228515625 1919.9512939453125 1562.859375]</t>
  </si>
  <si>
    <t>[1673.7867688100603 1048.967174801365 2115.092478705338 1622.1468529632236]</t>
  </si>
  <si>
    <t>[1780.0623779296875 1542.9437255859375 1925.8370361328125 1602.6778564453125]</t>
  </si>
  <si>
    <t>[1658.94903469398 1070.703274985361 2108.52858352213 1667.1097707676622]</t>
  </si>
  <si>
    <t>[1762.4951171875 1588.980712890625 1907.500732421875 1654.986083984375]</t>
  </si>
  <si>
    <t>[1648.3231063421056 1093.2681510024418 2105.953589368641 1713.787116230686]</t>
  </si>
  <si>
    <t>[1801.634765625 1632.6456298828125 1908.69873046875 1695.7950439453125]</t>
  </si>
  <si>
    <t>[1644.8294977331434 1098.9308733048476 2107.1257087759236 1724.8066246020405]</t>
  </si>
  <si>
    <t>[1799.205322265625 1651.7589111328125 1891.354248046875 1711.6278076171875]</t>
  </si>
  <si>
    <t>[1638.725935031514 1103.5708284505552 2106.4673120779357 1736.1283928017476]</t>
  </si>
  <si>
    <t>[1777.245849609375 1657.197509765625 1899.03515625 1730.0013427734375]</t>
  </si>
  <si>
    <t>[1633.1520687950608 1110.0661591172807 2104.634226089939 1747.7014675331643]</t>
  </si>
  <si>
    <t>[1708.329345703125 1652.993896484375 1903.573974609375 1744.517333984375]</t>
  </si>
  <si>
    <t>[1627.8891731515207 1118.55767053934 2102.797126668951 1763.0420317760913]</t>
  </si>
  <si>
    <t>[1768.723388671875 1690.980712890625 1881.5321044921875 1752.15283203125]</t>
  </si>
  <si>
    <t>[1623.9792630412635 1124.972752726158 2100.967994592587 1775.38619912391]</t>
  </si>
  <si>
    <t>[1764.3951416015625 1696.406982421875 1877.7183837890625 1759.97900390625]</t>
  </si>
  <si>
    <t>[1614.1481460897453 1138.1660855262412 2098.463699166419 1800.8610080587582]</t>
  </si>
  <si>
    <t>[1760.801513671875 1708.0469970703125 1902.7001953125 1779.2208251953125]</t>
  </si>
  <si>
    <t>ABS3336</t>
  </si>
  <si>
    <t>[1600.927438577131 1157.8331868010125 2093.7526639291245 1839.9929019161566]</t>
  </si>
  <si>
    <t>[1748.45458984375 1755.906005859375 1862.590087890625 1828.82958984375]</t>
  </si>
  <si>
    <t>[1550.8847537545637 1225.3303679637006 2082.616858672047 1984.575537684722]</t>
  </si>
  <si>
    <t>[1714.22900390625 1907.464111328125 1861.4267578125 1981.064453125]</t>
  </si>
  <si>
    <t>[1544.9065436776816 1233.7859320862176 2083.4733557903496 2002.5259812057598]</t>
  </si>
  <si>
    <t>[1702.9713134765625 1926.5086669921875 1829.713623046875 1998.7364501953125]</t>
  </si>
  <si>
    <t>[1537.5841048440466 1242.9126195727938 2081.352670202882 2020.3119478348474]</t>
  </si>
  <si>
    <t>[1681.77001953125 1941.28857421875 1830.505859375 2016.8997802734375]</t>
  </si>
  <si>
    <t>[1523.909378527997 1261.6840837732627 2076.8531074964576 2058.1263834783263]</t>
  </si>
  <si>
    <t>[1701.3251953125 1975.92578125 1826.977294921875 2056.2021484375]</t>
  </si>
  <si>
    <t>[1506.8991955978408 1288.0273719017166 2077.6661840832953 2120.7159265845294]</t>
  </si>
  <si>
    <t>[1673.8275146484375 2035.80859375 1818.5833740234375 2113.728271484375]</t>
  </si>
  <si>
    <t>[1491.01478439833 1297.71715180427 2070.468952544943 2146.362347152168]</t>
  </si>
  <si>
    <t>[1669.575439453125 2066.91162109375 1815.544921875 2142.02294921875]</t>
  </si>
  <si>
    <t>[1490.21106561141 1108.236662262648 1875.9247893520273 1544.471061176537]</t>
  </si>
  <si>
    <t>[1581.19091796875 1436.3697509765625 1714.39501953125 1508.4151611328125]</t>
  </si>
  <si>
    <t>ICG6626</t>
  </si>
  <si>
    <t>[1768.0392498799001 725.139011290235 2018.2899135127795 1013.1943409036105]</t>
  </si>
  <si>
    <t>[1843.15234375 895.3954467773438 1930.375244140625 958.072998046875]</t>
  </si>
  <si>
    <t>BLE2625</t>
  </si>
  <si>
    <t>[1743.531736492608 756.4201253186399 2015.504608169965 1072.8662790487945]</t>
  </si>
  <si>
    <t>[1799.3331298828125 982.1903076171875 1921.1649169921875 1048.469482421875]</t>
  </si>
  <si>
    <t>DAE2628</t>
  </si>
  <si>
    <t>[1737.0260718346963 766.8913431445624 2013.7015094120998 1091.4308792835309]</t>
  </si>
  <si>
    <t>[1795.87841796875 985.476318359375 1895.9111328125 1041.334228515625]</t>
  </si>
  <si>
    <t>BIE2626</t>
  </si>
  <si>
    <t>[1685.0134941195154 839.3788525764387 2003.308204936325 1213.1097243391534]</t>
  </si>
  <si>
    <t>[1770.566162109375 1114.9271240234375 1865.675537109375 1167.2235107421875]</t>
  </si>
  <si>
    <t>BKE2620</t>
  </si>
  <si>
    <t>[1675.7301933231486 859.050257515151 1999.1844307696854 1246.4146611973642]</t>
  </si>
  <si>
    <t>[1756.60546875 1129.920166015625 1853.91064453125 1192.93310546875]</t>
  </si>
  <si>
    <t>BAE2628</t>
  </si>
  <si>
    <t>[1663.524663274207 867.5436578718137 1995.4472315778225 1263.032770753059]</t>
  </si>
  <si>
    <t>[1753.3099365234375 1135.238525390625 1863.7064208984375 1206.0625]</t>
  </si>
  <si>
    <t>[1620.966903604987 906.525246230364 1986.3098398599952 1358.5154376441153]</t>
  </si>
  <si>
    <t>[1686.584716796875 1209.50439453125 1830.470703125 1317.55615234375]</t>
  </si>
  <si>
    <t>[1617.2940558374 909.1935792222489 1984.8310242670466 1362.8917672057528]</t>
  </si>
  <si>
    <t>[1716.280517578125 1201.5390625 1828.1524658203125 1303.988037109375]</t>
  </si>
  <si>
    <t>[1598.5256309279473 935.1860703173885 1979.6313582656092 1404.6251307286384]</t>
  </si>
  <si>
    <t>[1706.413330078125 1293.065185546875 1821.791748046875 1362.9034423828125]</t>
  </si>
  <si>
    <t>[1565.001050287277 985.9640991866106 1968.4938615278716 1492.2946912251498]</t>
  </si>
  <si>
    <t>[1662.320068359375 1362.94091796875 1809.317138671875 1443.737060546875]</t>
  </si>
  <si>
    <t>[1732.5139522423433 822.5031933387537 2009.1362211061828 1115.1447777248945]</t>
  </si>
  <si>
    <t>[1797.4368896484375 1035.44970703125 1896.0377197265625 1093.23291015625]</t>
  </si>
  <si>
    <t>HDC3113</t>
  </si>
  <si>
    <t>[1710.1838556434932 859.0527643611138 2002.8318825655042 1167.6017980103122]</t>
  </si>
  <si>
    <t>[1784.69775390625 1085.40771484375 1886.30078125 1143.947998046875]</t>
  </si>
  <si>
    <t>NIC3113</t>
  </si>
  <si>
    <t>MDC3133</t>
  </si>
  <si>
    <t>[1666.8670320339625 931.7348379394437 1992.8502265757893 1290.090008006571]</t>
  </si>
  <si>
    <t>[1761.5635986328125 1203.5830078125 1865.0137939453125 1266.3270263671875]</t>
  </si>
  <si>
    <t>[1654.9033490197578 950.9501500075395 1990.6657849768283 1317.49471260364]</t>
  </si>
  <si>
    <t>[1755.11279296875 1226.593505859375 1850.7802734375 1289.594970703125]</t>
  </si>
  <si>
    <t>[1644.8200075499597 967.20108415696 1989.1209983694291 1345.9082274543798]</t>
  </si>
  <si>
    <t>[1750.0118408203125 1254.772216796875 1856.6517333984375 1316.93505859375]</t>
  </si>
  <si>
    <t>[1624.882585377674 992.546436881073 1985.3546517547177 1387.517607271432]</t>
  </si>
  <si>
    <t>[1745.1588134765625 1301.983154296875 1841.6392822265625 1361.74365234375]</t>
  </si>
  <si>
    <t>[1621.3609409939656 997.8306986229302 1983.9121181971925 1396.337989802986]</t>
  </si>
  <si>
    <t>[1738.9801025390625 1322.575927734375 1829.08154296875 1377.481689453125]</t>
  </si>
  <si>
    <t>MOC3113</t>
  </si>
  <si>
    <t>[1698.7701416015625 1304.130126953125 1827.5987548828125 1381.379638671875]</t>
  </si>
  <si>
    <t>MDC3113</t>
  </si>
  <si>
    <t>[1615.4464698367035 1004.7547578767095 1982.9836547855923 1408.2455695615336]</t>
  </si>
  <si>
    <t>[1695.3896484375 1302.334716796875 1828.3033447265625 1387.588134765625]</t>
  </si>
  <si>
    <t>[1593.4193309872028 1045.1694418001894 1978.3415757938071 1474.553839492245]</t>
  </si>
  <si>
    <t>[1712.3232421875 1373.1484375 1822.1934814453125 1440.4150390625]</t>
  </si>
  <si>
    <t>NBC3113</t>
  </si>
  <si>
    <t>[1589.6807429550743 1053.389471133539 1978.158383929697 1491.2560093947689]</t>
  </si>
  <si>
    <t>[1711.4271240234375 1401.3345947265625 1814.61181640625 1461.1998291015625]</t>
  </si>
  <si>
    <t>[1586.8576394277318 1058.9847498224224 1976.9404293766331 1499.5804363504174]</t>
  </si>
  <si>
    <t>[1701.5712890625 1415.465576171875 1807.10888671875 1479.614013671875]</t>
  </si>
  <si>
    <t>[1581.2514250229144 1070.5346020528675 1974.4792869897863 1520.08143070443]</t>
  </si>
  <si>
    <t>[1699.0140380859375 1419.0377197265625 1801.8651123046875 1476.5789794921875]</t>
  </si>
  <si>
    <t>[1574.1240960078783 1080.5650138217597 1970.2811261690924 1536.970924882382]</t>
  </si>
  <si>
    <t>[1702.681640625 1437.88330078125 1812.45849609375 1502.593505859375]</t>
  </si>
  <si>
    <t>[1555.9761647189707 1102.4761527540186 1964.1414438728248 1576.7077897618565]</t>
  </si>
  <si>
    <t>[1678.598388671875 1483.246337890625 1786.24755859375 1552.190673828125]</t>
  </si>
  <si>
    <t>[1552.533261986815 1111.6459092364205 1965.3493222645911 1595.1107179073485]</t>
  </si>
  <si>
    <t>[1671.709716796875 1509.5306396484375 1783.4293212890625 1572.13916015625]</t>
  </si>
  <si>
    <t>[1533.5030670258402 1138.4520178367534 1959.7818901331148 1637.898189200403]</t>
  </si>
  <si>
    <t>[1654.9559326171875 1546.7362060546875 1766.6795654296875 1605.9708251953125]</t>
  </si>
  <si>
    <t>MIC3113</t>
  </si>
  <si>
    <t>[1530.1231724605066 1143.547364353753 1958.335903334579 1646.722383775701]</t>
  </si>
  <si>
    <t>[1621.01513671875 1532.766357421875 1786.515380859375 1631.35400390625]</t>
  </si>
  <si>
    <t>[1527.191797978852 1148.0323792733343 1958.2787244326253 1655.8809269607495]</t>
  </si>
  <si>
    <t>[1651.9039306640625 1555.2158203125 1766.2998046875 1625.5224609375]</t>
  </si>
  <si>
    <t>[1517.1166843670183 1160.423563815262 1957.064472458035 1682.0696785134562]</t>
  </si>
  <si>
    <t>[1649.555908203125 1567.140380859375 1773.269287109375 1642.0458984375]</t>
  </si>
  <si>
    <t>[1512.0427301044724 1168.4753888312264 1955.83820010498 1695.1601660831468]</t>
  </si>
  <si>
    <t>[1610.1221923828125 1574.7381591796875 1779.0531005859375 1651.6343994140625]</t>
  </si>
  <si>
    <t>[1504.8238376781662 1179.3663442562656 1954.5607887188764 1716.4567340558824]</t>
  </si>
  <si>
    <t>[1639.7545166015625 1611.7188720703125 1753.7537841796875 1679.1815185546875]</t>
  </si>
  <si>
    <t>DCJ1130</t>
  </si>
  <si>
    <t>[1487.495932433311 1206.0748580685017 1948.6012494685608 1763.0661371633455]</t>
  </si>
  <si>
    <t>[1612.8255615234375 1662.240966796875 1738.9661865234375 1732.781982421875]</t>
  </si>
  <si>
    <t>[1477.1140483268782 1226.8854698283662 1944.4055728175617 1799.7929948539027]</t>
  </si>
  <si>
    <t>[1591.370361328125 1689.870849609375 1752.160400390625 1780.56298828125]</t>
  </si>
  <si>
    <t>[1442.6658295396917 1272.4932288232462 1933.2542741465961 1889.3373455010592]</t>
  </si>
  <si>
    <t>[1581.416748046875 1761.069091796875 1731.9814453125 1864.307861328125]</t>
  </si>
  <si>
    <t>[1410.2801796376316 1309.6337429369828 1927.0584414980667 1962.6490400948564]</t>
  </si>
  <si>
    <t>[1560.246826171875 1854.034912109375 1685.931884765625 1929.80322265625]</t>
  </si>
  <si>
    <t>[1393.702542325828 1335.9153047191016 1922.6501286099058 2011.7836415893976]</t>
  </si>
  <si>
    <t>[1555.93212890625 1902.26220703125 1676.7791748046875 1973.326904296875]</t>
  </si>
  <si>
    <t>[1387.8756773789455 1346.7144513862095 1921.6700275493708 2031.1344832088926]</t>
  </si>
  <si>
    <t>[1533.591064453125 1913.80908203125 1678.45458984375 2012.970458984375]</t>
  </si>
  <si>
    <t>[1379.6612240708284 1357.999110551026 1919.879332331621 2053.908210650153]</t>
  </si>
  <si>
    <t>[1527.344970703125 1943.71142578125 1667.4656982421875 2019.85546875]</t>
  </si>
  <si>
    <t>[1373.2674205347573 1366.0910467574115 1919.1267379650906 2070.7864129371446]</t>
  </si>
  <si>
    <t>[1529.14404296875 1953.0985107421875 1677.080810546875 2037.064453125]</t>
  </si>
  <si>
    <t>[1366.2541803113563 1374.560063751916 1918.1062685741563 2089.320391263539]</t>
  </si>
  <si>
    <t>[1523.6392822265625 1975.925537109375 1667.776611328125 2049.546875]</t>
  </si>
  <si>
    <t>[1360.626614589241 1380.8719507359203 1917.2724837659707 2105.667104545444]</t>
  </si>
  <si>
    <t>[1518.8115234375 1991.4305419921875 1655.7161865234375 2064.11669921875]</t>
  </si>
  <si>
    <t>[1354.1175476053381 1388.0301776759438 1916.6240450086843 2120.771794359297]</t>
  </si>
  <si>
    <t>[1512.630859375 1998.2054443359375 1647.513671875 2105.74853515625]</t>
  </si>
  <si>
    <t>[1332.6034630292081 1403.7516880190562 1911.9560895030065 2151.0126066225757]</t>
  </si>
  <si>
    <t>[1501.727294921875 2058.326416015625 1643.44091796875 2141.891357421875]</t>
  </si>
  <si>
    <t>[1717.1230000881988 776.3554540244108 2024.9590508879692 1142.6031733519426]</t>
  </si>
  <si>
    <t>[1797.2607421875 1030.397705078125 1892.54736328125 1086.1763916015625]</t>
  </si>
  <si>
    <t>DAD6467</t>
  </si>
  <si>
    <t>[1704.9370528977831 791.883821925131 2023.774166267972 1163.0665622220142]</t>
  </si>
  <si>
    <t>[1805.795166015625 1035.22314453125 1895.208740234375 1098.23046875]</t>
  </si>
  <si>
    <t>DKD4067</t>
  </si>
  <si>
    <t>[1702.273736587199 794.106030034179 2024.3137932703212 1170.3947144376505]</t>
  </si>
  <si>
    <t>[1782.0992431640625 1040.5322265625 1892.6304931640625 1106.775390625]</t>
  </si>
  <si>
    <t>DAD4067</t>
  </si>
  <si>
    <t>[1699.49891943097 794.3990332375237 2023.6080244625005 1171.805576493899]</t>
  </si>
  <si>
    <t>[1803.3145751953125 1041.077880859375 1898.2100830078125 1104.654052734375]</t>
  </si>
  <si>
    <t>DAB4867</t>
  </si>
  <si>
    <t>[1688.2211875716666 808.2853055848377 2019.3830774718126 1198.3462848609176]</t>
  </si>
  <si>
    <t>[1764.2786865234375 1099.98095703125 1882.2843017578125 1159.372802734375]</t>
  </si>
  <si>
    <t>DAJ6867</t>
  </si>
  <si>
    <t>[1662.2767471921811 847.1951868128797 2014.7869506339712 1271.4353786409104]</t>
  </si>
  <si>
    <t>[1766.4107666015625 1138.66796875 1864.8358154296875 1201.697509765625]</t>
  </si>
  <si>
    <t>[1659.6194776724094 851.448494362783 2015.028603581334 1277.9776468536934]</t>
  </si>
  <si>
    <t>[1758.62841796875 1181.0423583984375 1846.8885498046875 1223.6495361328125]</t>
  </si>
  <si>
    <t>IDA0486</t>
  </si>
  <si>
    <t>[1655.1481577590578 864.7858890907219 2016.012388149309 1299.3510635797097]</t>
  </si>
  <si>
    <t>[1713.9832763671875 1177.8914794921875 1886.120361328125 1256.174072265625]</t>
  </si>
  <si>
    <t>DAP6867</t>
  </si>
  <si>
    <t>[1648.261143997832 872.9778816633985 2013.8610420790017 1314.2305012842544]</t>
  </si>
  <si>
    <t>[1750.4959716796875 1213.58056640625 1841.1156005859375 1261.160888671875]</t>
  </si>
  <si>
    <t>IAD4867</t>
  </si>
  <si>
    <t>[1610.0927699266758 915.0138879969945 2005.7314519314518 1392.2588787873433]</t>
  </si>
  <si>
    <t>[1732.4476318359375 1273.532958984375 1838.3316650390625 1330.554931640625]</t>
  </si>
  <si>
    <t>[1587.0310606695043 950.7257607227267 2001.9926019664517 1452.3917215757126]</t>
  </si>
  <si>
    <t>[1730.545166015625 1349.00439453125 1833.492919921875 1402.7879638671875]</t>
  </si>
  <si>
    <t>DAL4867</t>
  </si>
  <si>
    <t>[2312.6411677356555 981.260002823124 2676.5837316623765 1352.874093687196]</t>
  </si>
  <si>
    <t>[2450.835205078125 1277.4825439453125 2575.361328125 1338.359619140625]</t>
  </si>
  <si>
    <t>NY73379</t>
  </si>
  <si>
    <t>[1509.84858180861 1045.2949655021728 1981.1200314293428 1637.2728241818697]</t>
  </si>
  <si>
    <t>[1652.703369140625 1518.39208984375 1763.1639404296875 1579.7587890625]</t>
  </si>
  <si>
    <t>[1506.2765973182507 1053.4654061532895 1981.510706413212 1651.1139960754529]</t>
  </si>
  <si>
    <t>[1666.74755859375 1538.705810546875 1762.31103515625 1592.926513671875]</t>
  </si>
  <si>
    <t>NB]3319</t>
  </si>
  <si>
    <t>[2343.115805594662 1116.0055844496212 2776.032320087979 1587.8216467144296]</t>
  </si>
  <si>
    <t>[2549.98291015625 1512.37158203125 2647.67822265625 1566.187744140625]</t>
  </si>
  <si>
    <t>IBT3879</t>
  </si>
  <si>
    <t>[2349.602394076656 1142.918927138141 2794.182557912721 1633.0712322398986]</t>
  </si>
  <si>
    <t>[2567.7099609375 1552.916259765625 2658.71142578125 1609.327392578125]</t>
  </si>
  <si>
    <t>ABT3979</t>
  </si>
  <si>
    <t>[2351.2524864593206 1157.1412142442518 2803.42759201663 1657.822904412877]</t>
  </si>
  <si>
    <t>[2568.428466796875 1567.7479248046875 2673.50537109375 1637.2130126953125]</t>
  </si>
  <si>
    <t>[2355.259307507824 1190.3100665258032 2824.6046379794607 1715.6421671808369]</t>
  </si>
  <si>
    <t>[2571.090087890625 1626.40673828125 2686.82470703125 1692.00341796875]</t>
  </si>
  <si>
    <t>[1430.7977786664433 1146.0077423230766 1964.8790453288516 1834.743417843573]</t>
  </si>
  <si>
    <t>[1602.0078125 1721.8956298828125 1706.858154296875 1785.1109619140625]</t>
  </si>
  <si>
    <t>[1410.4780426351758 1163.25555735536 1962.7949437266357 1881.5312338300928]</t>
  </si>
  <si>
    <t>[1573.1341552734375 1768.6409912109375 1709.3616943359375 1838.129150390625]</t>
  </si>
  <si>
    <t>[2359.971714638889 1210.30262930169 2840.9676618390017 1757.2078814594179]</t>
  </si>
  <si>
    <t>[2582.841064453125 1663.0982666015625 2699.416259765625 1734.1072998046875]</t>
  </si>
  <si>
    <t>IBT3899</t>
  </si>
  <si>
    <t>[2364.845306058629 1226.5821811927267 2855.985158948596 1786.0489745234813]</t>
  </si>
  <si>
    <t>[2611.8134765625 1702.14111328125 2709.07470703125 1761.762451171875]</t>
  </si>
  <si>
    <t>IBT3819</t>
  </si>
  <si>
    <t>[2366.800807590189 1242.208986241165 2866.188653798804 1814.7265355556224]</t>
  </si>
  <si>
    <t>[2614.6572265625 1724.526123046875 2723.15087890625 1789.00927734375]</t>
  </si>
  <si>
    <t>[1375.2682397346866 1208.536246529894 1955.1619151041045 1965.8905849568027]</t>
  </si>
  <si>
    <t>[1542.095947265625 1856.2064208984375 1694.351806640625 1935.2274169921875]</t>
  </si>
  <si>
    <t>[2373.150576908256 1254.1676934531088 2879.444034090009 1841.4878754938673]</t>
  </si>
  <si>
    <t>[2617.48095703125 1749.862060546875 2731.847900390625 1818.867919921875]</t>
  </si>
  <si>
    <t>[2375.73907170114 1263.6826307135523 2885.1650163046074 1860.4081033984182]</t>
  </si>
  <si>
    <t>[2612.8310546875 1761.9371337890625 2742.10498046875 1837.842041015625]</t>
  </si>
  <si>
    <t>ABT3879</t>
  </si>
  <si>
    <t>[2376.206148681365 1272.4029395367334 2890.382081697235 1875.8578676723878]</t>
  </si>
  <si>
    <t>[2622.62841796875 1790.1221923828125 2745.09521484375 1856.4429931640625]</t>
  </si>
  <si>
    <t>[1348.8946201379667 1242.7217876076209 1952.2888344138091 2044.2417484389805]</t>
  </si>
  <si>
    <t>[1533.328369140625 1927.1231689453125 1667.827392578125 1992.8734130859375]</t>
  </si>
  <si>
    <t>[2378.9208619263895 1278.347039388939 2898.466154964302 1888.0551750417828]</t>
  </si>
  <si>
    <t>[2617.4140625 1801.72119140625 2740.921630859375 1875.315673828125]</t>
  </si>
  <si>
    <t>[2380.34346961977 1289.2858560842049 2904.9906905463195 1904.9796353792387]</t>
  </si>
  <si>
    <t>[2625.27294921875 1809.23291015625 2764.759765625 1887.23876953125]</t>
  </si>
  <si>
    <t>[2382.026561669287 1300.518405730926 2912.2025148219764 1924.5156594039202]</t>
  </si>
  <si>
    <t>[2615.010498046875 1818.1204833984375 2774.228759765625 1917.4002685546875]</t>
  </si>
  <si>
    <t>[2382.8895785084687 1310.28458674565 2917.2160547588046 1944.2747624607068]</t>
  </si>
  <si>
    <t>[2618.99560546875 1831.8544921875 2788.238525390625 1932.861328125]</t>
  </si>
  <si>
    <t>[2386.7550903292718 1330.3981707614785 2928.259893174288 1979.639470324567]</t>
  </si>
  <si>
    <t>[2644.3857421875 1878.32421875 2773.2568359375 1954.391845703125]</t>
  </si>
  <si>
    <t>[1309.817894059175 1282.6374024053994 1941.777416909673 2137.3068748979176]</t>
  </si>
  <si>
    <t>[1487.8853759765625 2024.16943359375 1637.485107421875 2112.11376953125]</t>
  </si>
  <si>
    <t>[2387.3399184915556 1337.1398354186008 2934.2615812261897 1989.8099683559394]</t>
  </si>
  <si>
    <t>[2640.658447265625 1880.9542236328125 2781.3837890625 1988.9915771484375]</t>
  </si>
  <si>
    <t>[2399.219822221499 1379.0524458018651 2972.5450149669127 2076.255929734126]</t>
  </si>
  <si>
    <t>[2674.7822265625 1969.3648681640625 2806.5517578125 2047.353515625]</t>
  </si>
  <si>
    <t>[2402.360594404301 1398.3687552330716 2986.693129280934 2115.387025033588]</t>
  </si>
  <si>
    <t>[2680.023193359375 2006.1712646484375 2828.887939453125 2089.3388671875]</t>
  </si>
  <si>
    <t>[2405.9155649519917 1404.7828027841533 2997.552840699471 2131.162293374223]</t>
  </si>
  <si>
    <t>[2686.484375 2020.7724609375 2836.1708984375 2115.692138671875]</t>
  </si>
  <si>
    <t>[2406.0865432743517 1413.9742216167974 3004.6657608675273 2145.2412281042793]</t>
  </si>
  <si>
    <t>[2696.9833984375 2043.877197265625 2847.265625 2129.342041015625]</t>
  </si>
  <si>
    <t>[1533.1481903906208 869.734938996803 1925.1933057614813 1344.1553672984928]</t>
  </si>
  <si>
    <t>[1603.249267578125 1258.212158203125 1737.51025390625 1325.5426025390625]</t>
  </si>
  <si>
    <t>NBH6951</t>
  </si>
  <si>
    <t>[1491.9691666168362 912.3017992486195 1913.7227873561126 1420.1968683621183]</t>
  </si>
  <si>
    <t>[1614.6024169921875 1367.1807861328125 1716.1673583984375 1417.3201904296875]</t>
  </si>
  <si>
    <t>[1465.325166961543 944.3926701853454 1905.5264259919777 1479.7730545137176]</t>
  </si>
  <si>
    <t>[1601.808837890625 1417.9903564453125 1681.31982421875 1466.9095458984375]</t>
  </si>
  <si>
    <t>[1450.3774337944706 956.9360327443242 1898.3145208845176 1506.9399193200957]</t>
  </si>
  <si>
    <t>[1569.4423828125 1437.2552490234375 1688.45947265625 1500.7225341796875]</t>
  </si>
  <si>
    <t>NBM4951</t>
  </si>
  <si>
    <t>[1418.048904321762 989.3568318845232 1888.0889751999905 1574.3266624216567]</t>
  </si>
  <si>
    <t>[1562.9886474609375 1512.5137939453125 1668.9049072265625 1573.313232421875]</t>
  </si>
  <si>
    <t>NBM4953</t>
  </si>
  <si>
    <t>[1392.7767620805985 1015.3899021354141 1879.4333130449454 1623.6821893515785]</t>
  </si>
  <si>
    <t>[1533.617919921875 1559.292236328125 1629.961181640625 1614.14599609375]</t>
  </si>
  <si>
    <t>NBA4953</t>
  </si>
  <si>
    <t>[1329.1135577845432 1080.6099179322005 1861.2661974194787 1763.3343718466135]</t>
  </si>
  <si>
    <t>[1486.8905029296875 1703.8084716796875 1594.68310546875 1757.5806884765625]</t>
  </si>
  <si>
    <t>NBH4951</t>
  </si>
  <si>
    <t>CAU3329</t>
  </si>
  <si>
    <t>[2133.701665727097 712.3963359981185 2465.7804489121036 1192.6986969652266]</t>
  </si>
  <si>
    <t>[2257.555908203125 1128.036865234375 2341.0625 1173.3521728515625]</t>
  </si>
  <si>
    <t>CXU3829</t>
  </si>
  <si>
    <t>[2136.1335607974174 759.1312766839053 2493.7232042576793 1287.035198571441]</t>
  </si>
  <si>
    <t>[2275.068115234375 1219.530029296875 2363.632080078125 1268.629150390625]</t>
  </si>
  <si>
    <t>CAV3829</t>
  </si>
  <si>
    <t>[2134.6367123091636 766.6065109182157 2489.5027474417952 1298.6013997937855]</t>
  </si>
  <si>
    <t>[2276.2431640625 1230.3857421875 2363.583984375 1288.7587890625]</t>
  </si>
  <si>
    <t>CAH3829</t>
  </si>
  <si>
    <t>[2140.867481504432 782.5585407112316 2518.8113630214343 1357.139859040593]</t>
  </si>
  <si>
    <t>[2281.78076171875 1272.95263671875 2375.0927734375 1326.18798828125]</t>
  </si>
  <si>
    <t>CAU3829</t>
  </si>
  <si>
    <t>[2136.501724100403 784.9642072125445 2514.0743443809174 1361.7452798079094]</t>
  </si>
  <si>
    <t>[2278.364501953125 1278.93017578125 2382.057861328125 1344.83349609375]</t>
  </si>
  <si>
    <t>[2141.1335592627 790.4042080525023 2551.292570624214 1379.996040634765]</t>
  </si>
  <si>
    <t>[2287.000244140625 1283.64599609375 2385.482421875 1359.822998046875]</t>
  </si>
  <si>
    <t>[2135.3210829613604 799.9946151568297 2539.9283999759296 1393.9694191025606]</t>
  </si>
  <si>
    <t>[2285.5224609375 1321.1436767578125 2385.0302734375 1379.4847412109375]</t>
  </si>
  <si>
    <t>[2137.967220376184 838.3913380407159 2560.3685088775164 1478.3961291239418]</t>
  </si>
  <si>
    <t>[2281.26904296875 1387.6171875 2394.2294921875 1460.4873046875]</t>
  </si>
  <si>
    <t>[2135.284308394311 917.4450926988281 2600.9763830658226 1688.7507155869005]</t>
  </si>
  <si>
    <t>[2321.823486328125 1606.490478515625 2456.38232421875 1666.138916015625]</t>
  </si>
  <si>
    <t>[1676.7158761355288 830.6076656326106 1954.6274160244245 1124.8876505221106]</t>
  </si>
  <si>
    <t>[1748.6279296875 1050.95068359375 1842.384521484375 1111.2110595703125]</t>
  </si>
  <si>
    <t>ITO2019</t>
  </si>
  <si>
    <t>[1595.5771842534434 953.2796076367156 1925.490327594321 1316.5255609159979]</t>
  </si>
  <si>
    <t>[1668.7694091796875 1226.925048828125 1797.2735595703125 1295.4658203125]</t>
  </si>
  <si>
    <t>AOO9015</t>
  </si>
  <si>
    <t>[1567.0881891647873 988.4673942664876 1916.7293754771463 1376.413600109377]</t>
  </si>
  <si>
    <t>[1668.5372314453125 1288.672119140625 1761.7738037109375 1353.9371337890625]</t>
  </si>
  <si>
    <t>WVO9018</t>
  </si>
  <si>
    <t>[1492.0884477287798 1092.746282703599 1894.0071494759197 1549.3623934231994]</t>
  </si>
  <si>
    <t>[1602.12451171875 1460.7593994140625 1714.979736328125 1530.0084228515625]</t>
  </si>
  <si>
    <t>LBO3015</t>
  </si>
  <si>
    <t>[1487.1445050551292 1099.6856310035437 1892.448522967592 1562.380324138193]</t>
  </si>
  <si>
    <t>[1599.3885498046875 1461.1553955078125 1736.839599609375 1536.199951171875]</t>
  </si>
  <si>
    <t>LBO9015</t>
  </si>
  <si>
    <t>[2094.013081910124 810.8397479672786 2367.6697880266 1111.147463808633]</t>
  </si>
  <si>
    <t>[2193.799560546875 1036.5721435546875 2278.619140625 1086.74560546875]</t>
  </si>
  <si>
    <t>MFE6990</t>
  </si>
  <si>
    <t>[1434.9478457906737 1161.8297523195167 1874.2485636004178 1680.5235537902624]</t>
  </si>
  <si>
    <t>[1523.0960693359375 1558.37353515625 1686.4775390625 1655.86279296875]</t>
  </si>
  <si>
    <t>LGO9015</t>
  </si>
  <si>
    <t>[1428.0011701848232 1172.683502498768 1871.6325754681504 1694.4741005425192]</t>
  </si>
  <si>
    <t>[1513.754638671875 1584.3695068359375 1683.841064453125 1679.7799072265625]</t>
  </si>
  <si>
    <t>LBO9013</t>
  </si>
  <si>
    <t>[1413.9889718249626 1190.1981322616225 1866.8826406494566 1725.6206967135658]</t>
  </si>
  <si>
    <t>[1537.339599609375 1626.7994384765625 1661.66748046875 1701.9268798828125]</t>
  </si>
  <si>
    <t>OO</t>
  </si>
  <si>
    <t>[2098.41165651678 891.2336716253451 2406.2139681915028 1239.1542003417087]</t>
  </si>
  <si>
    <t>[2223.014892578125 1157.870849609375 2301.881591796875 1209.146240234375]</t>
  </si>
  <si>
    <t>HFE6990</t>
  </si>
  <si>
    <t>[1350.6749498970041 1274.9284650709328 1848.4192229748435 1879.4890670594323]</t>
  </si>
  <si>
    <t>[1480.64990234375 1790.892578125 1609.785400390625 1869.461181640625]</t>
  </si>
  <si>
    <t>MBO9015</t>
  </si>
  <si>
    <t>[2096.9888896108287 896.8052090956861 2410.0945483548358 1250.0859367092817]</t>
  </si>
  <si>
    <t>[2232.1611328125 1183.45263671875 2316.261474609375 1222.47314453125]</t>
  </si>
  <si>
    <t>[2097.4355271276213 903.2137794009086 2414.349149397966 1260.704192499045]</t>
  </si>
  <si>
    <t>[2226.580810546875 1184.2890625 2312.694580078125 1237.0712890625]</t>
  </si>
  <si>
    <t>NFE6991</t>
  </si>
  <si>
    <t>[1333.8256370302013 1296.0601507572762 1842.9130538398706 1916.8793195837295]</t>
  </si>
  <si>
    <t>[1445.5118408203125 1798.40478515625 1602.22705078125 1893.884033203125]</t>
  </si>
  <si>
    <t>QO</t>
  </si>
  <si>
    <t>[1326.1839762391733 1299.8962730218218 1840.6948786076123 1931.000800348998]</t>
  </si>
  <si>
    <t>[1463.7139892578125 1848.390380859375 1589.16748046875 1921.6439208984375]</t>
  </si>
  <si>
    <t>TTO9015</t>
  </si>
  <si>
    <t>[2092.1398327445363 940.2405483122332 2428.5907883233454 1327.1904650026347]</t>
  </si>
  <si>
    <t>[2244.41162109375 1235.991455078125 2338.59326171875 1293.220703125]</t>
  </si>
  <si>
    <t>NFE6990</t>
  </si>
  <si>
    <t>[2096.809966392394 946.4220780091873 2433.7176579148145 1338.1022121461651]</t>
  </si>
  <si>
    <t>[2239.2822265625 1238.712646484375 2335.900390625 1300.99853515625]</t>
  </si>
  <si>
    <t>[2095.3972071110734 950.3063522449578 2435.123955103973 1345.9319991230018]</t>
  </si>
  <si>
    <t>[2251.194580078125 1272.0589599609375 2327.25732421875 1307.753662109375]</t>
  </si>
  <si>
    <t>[2094.412094876421 956.8153368798271 2437.3416613248082 1354.7833472979364]</t>
  </si>
  <si>
    <t>[2243.40478515625 1276.4322509765625 2331.7919921875 1330.51611328125]</t>
  </si>
  <si>
    <t>[1224.8792079083019 1409.3585446108448 1811.742960157093 2145.374924145107]</t>
  </si>
  <si>
    <t>[1368.799072265625 2057.43115234375 1516.2462158203125 2133.1162109375]</t>
  </si>
  <si>
    <t>ZBO9015</t>
  </si>
  <si>
    <t>[2099.8513357178026 968.2274933465558 2448.2915794282735 1370.8632178833525]</t>
  </si>
  <si>
    <t>[2243.65234375 1307.0899658203125 2335.85595703125 1355.06396484375]</t>
  </si>
  <si>
    <t>[2096.778310033584 973.8991622125641 2449.4463709755614 1380.2444344213231]</t>
  </si>
  <si>
    <t>[2255.7666015625 1286.737548828125 2336.18701171875 1345.40673828125]</t>
  </si>
  <si>
    <t>[2097.1208793982228 985.3306961440686 2458.668266140017 1399.5461220996365]</t>
  </si>
  <si>
    <t>[2257.87744140625 1322.395263671875 2342.70947265625 1376.05908203125]</t>
  </si>
  <si>
    <t>[2103.568289915173 1004.0544030944482 2467.893451776384 1431.0756177609794]</t>
  </si>
  <si>
    <t>[2253.7041015625 1346.875244140625 2339.4921875 1402.418212890625]</t>
  </si>
  <si>
    <t>[2098.868247449621 1007.584533216813 2468.648166546739 1438.4422189425038]</t>
  </si>
  <si>
    <t>[2256.95263671875 1361.29638671875 2350.73046875 1411.59814453125]</t>
  </si>
  <si>
    <t>[2104.3443772757755 1027.9834218650503 2480.474695957684 1474.8965800718024]</t>
  </si>
  <si>
    <t>[2270.6611328125 1397.864013671875 2350.896484375 1448.939697265625]</t>
  </si>
  <si>
    <t>[2111.5785025752148 1047.8287480900901 2493.4474642523983 1511.3038674890097]</t>
  </si>
  <si>
    <t>[2259.42236328125 1419.0625 2384.201171875 1484.555419921875]</t>
  </si>
  <si>
    <t>[2115.905027096249 1055.9672225566994 2497.9083233502597 1526.0601706446348]</t>
  </si>
  <si>
    <t>[2277.04541015625 1435.6474609375 2374.9677734375 1495.870361328125]</t>
  </si>
  <si>
    <t>[2129.682026725718 1094.9303692239066 2518.8420892350705 1598.078776140769]</t>
  </si>
  <si>
    <t>[2292.6572265625 1497.4310302734375 2380.444580078125 1566.5291748046875]</t>
  </si>
  <si>
    <t>[2135.2587990054676 1232.019956482025 2600.465292752983 1844.083549330293]</t>
  </si>
  <si>
    <t>[2314.53857421875 1736.4814453125 2452.8037109375 1826.930419921875]</t>
  </si>
  <si>
    <t>[2131.4166021985566 1290.9135973821244 2631.9350668358147 1952.3421815312995]</t>
  </si>
  <si>
    <t>[2343.60107421875 1867.552001953125 2480.00732421875 1933.103759765625]</t>
  </si>
  <si>
    <t>[2133.9190510858857 1301.9856262675896 2637.2311451580067 1971.0428138385735]</t>
  </si>
  <si>
    <t>[2349.1220703125 1874.3001708984375 2476.67822265625 1947.6749267578125]</t>
  </si>
  <si>
    <t>WFE6990</t>
  </si>
  <si>
    <t>[2133.6595712395247 1327.9791741594477 2650.92368470744 2013.8844993888101]</t>
  </si>
  <si>
    <t>[2350.9326171875 1917.6588134765625 2498.40478515625 1990.8050537109375]</t>
  </si>
  <si>
    <t>[2139.909013147311 1374.6033136011738 2680.0800215627028 2102.2267938028494]</t>
  </si>
  <si>
    <t>[2368.641357421875 1993.9244384765625 2504.814453125 2101.4541015625]</t>
  </si>
  <si>
    <t>[2139.0729109062477 1385.304835850097 2685.6806686272757 2122.5839559135115]</t>
  </si>
  <si>
    <t>[2371.204833984375 2020.849853515625 2519.615478515625 2116.69384765625]</t>
  </si>
  <si>
    <t>[2143.124237758958 1401.6165394074278 2697.379086795422 2146.792686003532]</t>
  </si>
  <si>
    <t>[2385.53759765625 2077.650390625 2527.114013671875 2143.41845703125]</t>
  </si>
  <si>
    <t>[2354.323860536539 919.6425854888298 2759.3308192357104 1290.696169096746]</t>
  </si>
  <si>
    <t>[2559.874755859375 1183.52197265625 2668.99462890625 1254.10986328125]</t>
  </si>
  <si>
    <t>AFT1867</t>
  </si>
  <si>
    <t>[2374.1031314514494 951.5290698870865 2792.956365755037 1336.5145788784646]</t>
  </si>
  <si>
    <t>[2608.509765625 1233.7176513671875 2710.1416015625 1298.2286376953125]</t>
  </si>
  <si>
    <t>TRJ1671</t>
  </si>
  <si>
    <t>[2387.5501079846817 966.922769171205 2816.3859921666235 1357.4873652812753]</t>
  </si>
  <si>
    <t>[2599.22216796875 1255.2625732421875 2729.27392578125 1347.9483642578125]</t>
  </si>
  <si>
    <t>IFI1327</t>
  </si>
  <si>
    <t>[2397.7090384447706 980.2785323593753 2832.8665383469083 1378.8172177610459]</t>
  </si>
  <si>
    <t>[2625.898193359375 1278.696533203125 2746.06884765625 1354.1649169921875]</t>
  </si>
  <si>
    <t>MFK1837</t>
  </si>
  <si>
    <t>[2411.2680437605454 998.7740678307455 2860.8662451400373 1410.677352484829]</t>
  </si>
  <si>
    <t>[2661.866455078125 1320.0880126953125 2774.09033203125 1395.35693359375]</t>
  </si>
  <si>
    <t>WFI1367</t>
  </si>
  <si>
    <t>[2420.994435273371 1011.8602254449729 2881.6328724107434 1444.239977864488]</t>
  </si>
  <si>
    <t>[2666.197998046875 1338.810302734375 2795.1884765625 1407.735107421875]</t>
  </si>
  <si>
    <t>IFR1327</t>
  </si>
  <si>
    <t>[2441.071992649471 1047.5887612648282 2923.8227218925804 1495.5448747551116]</t>
  </si>
  <si>
    <t>[2714.65478515625 1375.1300048828125 2832.4091796875 1457.1041259765625]</t>
  </si>
  <si>
    <t>NFI1267</t>
  </si>
  <si>
    <t>[1997.4952014597566 685.287116777588 2267.5710987637913 1011.8502990391927]</t>
  </si>
  <si>
    <t>[2092.208251953125 924.42578125 2171.079833984375 970.5352783203125]</t>
  </si>
  <si>
    <t>XGS5068</t>
  </si>
  <si>
    <t>[1986.9023974337167 719.6669007435434 2273.181749030377 1085.9929601997198]</t>
  </si>
  <si>
    <t>[2087.16943359375 981.9935302734375 2166.30908203125 1020.2347412109375]</t>
  </si>
  <si>
    <t>[1966.3757376790377 747.0013423583114 2277.2737045528006 1147.2669640994427]</t>
  </si>
  <si>
    <t>[2075.62841796875 1036.106689453125 2171.43359375 1088.3448486328125]</t>
  </si>
  <si>
    <t>NTS5068</t>
  </si>
  <si>
    <t>[1960.7128288045992 767.5225334632757 2281.5302348579003 1178.8295344132714]</t>
  </si>
  <si>
    <t>[2079.65576171875 1085.2554931640625 2157.31689453125 1125.099365234375]</t>
  </si>
  <si>
    <t>[1951.1003214904192 782.5760521445407 2281.924868213853 1204.1108821260357]</t>
  </si>
  <si>
    <t>[2080.637451171875 1123.797607421875 2167.580322265625 1162.896484375]</t>
  </si>
  <si>
    <t>[1925.8996216805665 833.1402162188363 2290.578949253741 1306.707377789611]</t>
  </si>
  <si>
    <t>[2045.256591796875 1197.5416259765625 2145.284912109375 1256.5242919921875]</t>
  </si>
  <si>
    <t>[1918.3081470814795 844.7273429104723 2288.1560984300913 1326.3802235458904]</t>
  </si>
  <si>
    <t>[2048.6875 1219.29296875 2145.2880859375 1272.31396484375]</t>
  </si>
  <si>
    <t>[1916.9313734607251 850.9770876283333 2288.045033786231 1334.2018826454955]</t>
  </si>
  <si>
    <t>[2038.046630859375 1228.599853515625 2154.41845703125 1270.7950439453125]</t>
  </si>
  <si>
    <t>MGS5068</t>
  </si>
  <si>
    <t>[1914.6904415301983 856.6278860974612 2287.4777579290153 1342.7029836666065]</t>
  </si>
  <si>
    <t>[2035.732177734375 1229.618896484375 2144.361328125 1280.922607421875]</t>
  </si>
  <si>
    <t>[1911.9049561009404 860.9407699508708 2287.408838092249 1350.0633649808995]</t>
  </si>
  <si>
    <t>[2018.9337158203125 1203.5789794921875 2159.16650390625 1286.8721923828125]</t>
  </si>
  <si>
    <t>[1895.3837714679285 882.7168375449947 2285.5127722416437 1394.4049291874524]</t>
  </si>
  <si>
    <t>[2032.947265625 1304.82373046875 2116.318115234375 1354.887939453125]</t>
  </si>
  <si>
    <t>[1885.7300027942415 898.8850000366815 2286.876846993407 1429.6467634185701]</t>
  </si>
  <si>
    <t>[2018.627685546875 1302.558349609375 2139.423095703125 1391.710205078125]</t>
  </si>
  <si>
    <t>[1866.9292606632291 935.3176735579964 2287.5591376392267 1495.5206124456904]</t>
  </si>
  <si>
    <t>[1993.1114501953125 1395.935791015625 2102.669921875 1463.719970703125]</t>
  </si>
  <si>
    <t>[1849.685082122816 971.8450944772949 2287.9960910032914 1560.2400463106192]</t>
  </si>
  <si>
    <t>[1985.564453125 1468.7830810546875 2101.337158203125 1519.7406005859375]</t>
  </si>
  <si>
    <t>[1830.394216611267 1000.4008063959304 2287.6462014216117 1619.7482964802398]</t>
  </si>
  <si>
    <t>[1957.6490478515625 1521.1256103515625 2102.10986328125 1593.9078369140625]</t>
  </si>
  <si>
    <t>[1823.1182870779505 1008.2581190444118 2285.016630157022 1636.4737663778458]</t>
  </si>
  <si>
    <t>[1985.70849609375 1533.015869140625 2097.04833984375 1600.169921875]</t>
  </si>
  <si>
    <t>[1813.5365167843088 1020.2437537276651 2281.593210186329 1664.2967066025062]</t>
  </si>
  <si>
    <t>[1958.8564453125 1561.581298828125 2093.73193359375 1635.140625]</t>
  </si>
  <si>
    <t>[1804.8870799447961 1036.8987525152165 2281.9320631253795 1697.2519022591869]</t>
  </si>
  <si>
    <t>[1943.512451171875 1567.43701171875 2086.18310546875 1647.573486328125]</t>
  </si>
  <si>
    <t>[1799.0239902175754 1044.035602902541 2280.6553831300307 1712.6063710098406]</t>
  </si>
  <si>
    <t>[1951.2491455078125 1610.3785400390625 2074.387939453125 1678.4520263671875]</t>
  </si>
  <si>
    <t>[1777.048525475218 1075.885709086121 2280.6148565149797 1782.077396368716]</t>
  </si>
  <si>
    <t>[1928.40673828125 1675.1912841796875 2079.639404296875 1756.8592529296875]</t>
  </si>
  <si>
    <t>[1913.6378173828125 1681.7607421875 2071.87451171875 1774.171875]</t>
  </si>
  <si>
    <t>[1766.6329899907719 1087.6332503796268 2278.7559191654077 1813.5590729382836]</t>
  </si>
  <si>
    <t>[1934.7388916015625 1713.3330078125 2058.71826171875 1787.787353515625]</t>
  </si>
  <si>
    <t>[1760.9620076076585 1097.1859062466183 2279.052506982203 1832.549425671633]</t>
  </si>
  <si>
    <t>[1918.717529296875 1715.96484375 2057.921875 1818.334716796875]</t>
  </si>
  <si>
    <t>[1735.8779694316775 1133.086622291353 2274.5532806192923 1910.5550807985344]</t>
  </si>
  <si>
    <t>[1910.8839111328125 1806.364990234375 2048.408203125 1878.3408203125]</t>
  </si>
  <si>
    <t>[1725.9509254563677 1142.7826859282864 2270.0477566067193 1929.9726068770678]</t>
  </si>
  <si>
    <t>[1896.4647216796875 1836.930908203125 2030.8472900390625 1904.21044921875]</t>
  </si>
  <si>
    <t>[1708.6408380000246 1258.814943097017 2262.3350850150455 2007.0894758609993]</t>
  </si>
  <si>
    <t>[1892.069580078125 1881.43408203125 2028.2822265625 1950.818359375]</t>
  </si>
  <si>
    <t>[1875.6533203125 1882.51318359375 2028.990966796875 1991.534912109375]</t>
  </si>
  <si>
    <t>[1663.9731699456147 1233.1166548588951 2256.3574709635564 2118.684532245934]</t>
  </si>
  <si>
    <t>[1852.96435546875 2014.8424072265625 2006.947998046875 2097.91015625]</t>
  </si>
  <si>
    <t>[1658.3327532374083 1237.1674472547631 2260.1713084163825 2136.2837223185593]</t>
  </si>
  <si>
    <t>[1845.762451171875 2040.8316650390625 2003.9197998046875 2120.99609375]</t>
  </si>
  <si>
    <t>[1652.2352988604146 1240.994363328034 2262.7473509903352 2147.267720233372]</t>
  </si>
  <si>
    <t>[1840.4886474609375 2063.8681640625 1989.485595703125 2140.5146484375]</t>
  </si>
  <si>
    <t>[2735.1219521847793 1275.9785979856706 3373.1555683800175 1915.3890319272223]</t>
  </si>
  <si>
    <t>[3093.1943359375 1816.357421875 3245.310546875 1890.716796875]</t>
  </si>
  <si>
    <t>BAC6359</t>
  </si>
  <si>
    <t>[2775.716043620891 1348.3411776459584 3468.29779131835 2050.302766757229]</t>
  </si>
  <si>
    <t>[3163.77490234375 1948.728515625 3338.5849609375 2030.39208984375]</t>
  </si>
  <si>
    <t>[3176.70556640625 1966.6226806640625 3331.92626953125 2045.1383056640625]</t>
  </si>
  <si>
    <t>[1045.886474609375 704.4371337890625 1137.515869140625 756.3187255859375]</t>
  </si>
  <si>
    <t>SAJ9452</t>
  </si>
  <si>
    <t>[1018.8187866210938 708.9508056640625 1100.875 757.9664306640625]</t>
  </si>
  <si>
    <t>SA29324</t>
  </si>
  <si>
    <t>[980.8035888671875 712.1849975585938 1066.270263671875 764.556884765625]</t>
  </si>
  <si>
    <t>SIJ9134</t>
  </si>
  <si>
    <t>[1636.180419921875 685.9385375976562 1728.67138671875 738.3828735351562]</t>
  </si>
  <si>
    <t>[1689.09423828125 682.1041259765625 1774.062255859375 734.450927734375]</t>
  </si>
  <si>
    <t>[1032.8521728515625 776.5294189453125 1195.908203125 856.1451416015625]</t>
  </si>
  <si>
    <t>[1704.962890625 677.3614501953125 1786.422607421875 725.6083984375]</t>
  </si>
  <si>
    <t>[1804.5498046875 668.8082275390625 1874.3455810546875 713.5280151367188]</t>
  </si>
  <si>
    <t>IFE5053</t>
  </si>
  <si>
    <t>[1548.816162109375 693.292724609375 1653.187744140625 744.72119140625]</t>
  </si>
  <si>
    <t>[1499.837890625 693.260498046875 1613.84423828125 755.8236083984375]</t>
  </si>
  <si>
    <t>IFC5658</t>
  </si>
  <si>
    <t>[1175.91845703125 756.1129760742188 1319.04833984375 828.42626953125]</t>
  </si>
  <si>
    <t>[1218.026611328125 752.3995361328125 1357.593994140625 817.1673583984375]</t>
  </si>
  <si>
    <t>[1061.05859375 771.4323120117188 1217.6226806640625 853.0742797851562]</t>
  </si>
  <si>
    <t>[1567.9119873046875 689.306884765625 1662.8902587890625 741.8446044921875]</t>
  </si>
  <si>
    <t>JFE5658</t>
  </si>
  <si>
    <t>[1618.0810546875 685.9332275390625 1713.106201171875 740.1135864257812]</t>
  </si>
  <si>
    <t>[1449.3665771484375 696.1373291015625 1567.4945068359375 757.9984130859375]</t>
  </si>
  <si>
    <t>[1461.258056640625 696.8611450195312 1577.39990234375 757.5715942382812]</t>
  </si>
  <si>
    <t>[1087.4974365234375 770.68359375 1240.792236328125 846.4097900390625]</t>
  </si>
  <si>
    <t>KEE5658</t>
  </si>
  <si>
    <t>[1818.88037109375 672.4225463867188 1879.71533203125 710.5574951171875]</t>
  </si>
  <si>
    <t>IFL3653</t>
  </si>
  <si>
    <t>[1757.139892578125 663.6155395507812 1837.528076171875 727.8698120117188]</t>
  </si>
  <si>
    <t>IFE5690</t>
  </si>
  <si>
    <t>[1660.156494140625 684.9439697265625 1750.188720703125 737.2154541015625]</t>
  </si>
  <si>
    <t>[1491.531982421875 693.337646484375 1603.79638671875 756.03369140625]</t>
  </si>
  <si>
    <t>[1778.9794921875 670.6094970703125 1855.5523681640625 717.1049194335938]</t>
  </si>
  <si>
    <t>MGI5230</t>
  </si>
  <si>
    <t>[1627.1015625 685.845947265625 1721.0943603515625 735.0626220703125]</t>
  </si>
  <si>
    <t>[1785.601318359375 670.664794921875 1860.2548828125 716.705810546875]</t>
  </si>
  <si>
    <t>ILE5252</t>
  </si>
  <si>
    <t>[1333.5539019945932 531.1098553453769 1721.7517693609766 774.8145815521068]</t>
  </si>
  <si>
    <t>[1400.8975830078125 681.4617919921875 1464.7559814453125 723.0547485351562]</t>
  </si>
  <si>
    <t>IEC3188</t>
  </si>
  <si>
    <t>[1277.3130177818675 525.8200112346981 1695.8380290520045 784.3200953170176]</t>
  </si>
  <si>
    <t>[1340.865966796875 695.235107421875 1411.8731689453125 732.652099609375]</t>
  </si>
  <si>
    <t>JLL3611</t>
  </si>
  <si>
    <t>[1307.093505859375 686.7463989257812 1392.5203857421875 736.9991455078125]</t>
  </si>
  <si>
    <t>MEC3101</t>
  </si>
  <si>
    <t>[1302.03759765625 691.4647216796875 1372.57275390625 735.0013427734375]</t>
  </si>
  <si>
    <t>RZC3202</t>
  </si>
  <si>
    <t>[1263.4552001953125 698.001708984375 1335.935546875 736.791259765625]</t>
  </si>
  <si>
    <t>[1236.9642333984375 701.601318359375 1302.76171875 739.259521484375]</t>
  </si>
  <si>
    <t>BDC3203</t>
  </si>
  <si>
    <t>[1147.865275464051 512.0850628417776 1599.1670941889845 803.4911637990516]</t>
  </si>
  <si>
    <t>[1215.12060546875 699.471435546875 1286.52783203125 739.4791259765625]</t>
  </si>
  <si>
    <t>HBC3101</t>
  </si>
  <si>
    <t>[842.6741670982746 559.6136775731833 1246.8483542836193 785.2121729511749]</t>
  </si>
  <si>
    <t>[878.8265991210938 701.7060546875 934.6682739257812 740.8160400390625]</t>
  </si>
  <si>
    <t>IEH4289</t>
  </si>
  <si>
    <t>[800.5124287141927 562.0101084760548 1215.348012796938 792.4508902434651]</t>
  </si>
  <si>
    <t>[841.4373779296875 705.545654296875 895.919677734375 740.0419921875]</t>
  </si>
  <si>
    <t>ICU5549</t>
  </si>
  <si>
    <t>[1163.5087890625 701.3186645507812 1241.526611328125 747.67919921875]</t>
  </si>
  <si>
    <t>HGC3201</t>
  </si>
  <si>
    <t>[1076.531737082438 505.247135511919 1562.3373268218286 815.0967092670744]</t>
  </si>
  <si>
    <t>[1141.080810546875 702.9599609375 1221.231689453125 749.19482421875]</t>
  </si>
  <si>
    <t>HEC3261</t>
  </si>
  <si>
    <t>[1015.5185274680024 496.34102414767676 1536.3421437547559 826.8503984329961]</t>
  </si>
  <si>
    <t>[1081.4202880859375 705.1541748046875 1167.2978515625 755.33935546875]</t>
  </si>
  <si>
    <t>LBC3201</t>
  </si>
  <si>
    <t>[1070.912353515625 707.7976684570312 1157.174072265625 758.5387573242188]</t>
  </si>
  <si>
    <t>REC3203</t>
  </si>
  <si>
    <t>[1061.513427734375 707.2491455078125 1147.28125 758.8408813476562]</t>
  </si>
  <si>
    <t>IZC3361</t>
  </si>
  <si>
    <t>[1049.5286865234375 706.8564453125 1135.496337890625 757.38818359375]</t>
  </si>
  <si>
    <t>NGC3301</t>
  </si>
  <si>
    <t>[969.578280377802 491.11539633328704 1504.5906759160498 832.7190740968738]</t>
  </si>
  <si>
    <t>[1040.82177734375 708.8358764648438 1122.891845703125 759.7393798828125]</t>
  </si>
  <si>
    <t>KEC3261</t>
  </si>
  <si>
    <t>[1016.3443603515625 710.5222778320312 1098.6329345703125 762.0873413085938]</t>
  </si>
  <si>
    <t>KBC3301</t>
  </si>
  <si>
    <t>[939.6537459399476 488.9987491493128 1494.3205833483382 839.8051795492975]</t>
  </si>
  <si>
    <t>[1001.7685546875 710.3841552734375 1087.1044921875 761.720458984375]</t>
  </si>
  <si>
    <t>IGC3107</t>
  </si>
  <si>
    <t>[993.6084594726562 712.3270874023438 1073.386474609375 763.37841796875]</t>
  </si>
  <si>
    <t>[562.4237428078519 553.2126814487627 1046.9087419435357 826.1446428159869]</t>
  </si>
  <si>
    <t>[593.2098388671875 719.9730224609375 651.4864501953125 760.7020263671875]</t>
  </si>
  <si>
    <t>FP}3344</t>
  </si>
  <si>
    <t>[841.98388671875 702.0119018554688 909.1708984375 740.7623291015625]</t>
  </si>
  <si>
    <t>SAA4356</t>
  </si>
  <si>
    <t>[646.4036211824732 515.9806881652274 1278.0333069804353 830.637076963808]</t>
  </si>
  <si>
    <t>[698.564453125 707.939453125 787.3604736328125 758.712646484375]</t>
  </si>
  <si>
    <t>EE"9462</t>
  </si>
  <si>
    <t>[1654.6270751953125 677.8424072265625 1712.833740234375 711.1675415039062]</t>
  </si>
  <si>
    <t>ZIF3321</t>
  </si>
  <si>
    <t>[1625.5975341796875 679.8919677734375 1687.0718994140625 711.6285400390625]</t>
  </si>
  <si>
    <t>HLG3895</t>
  </si>
  <si>
    <t>[1621.398193359375 679.8136596679688 1687.18798828125 711.2144165039062]</t>
  </si>
  <si>
    <t>TMF3895</t>
  </si>
  <si>
    <t>[1607.996826171875 680.0487060546875 1667.7177734375 715.94873046875]</t>
  </si>
  <si>
    <t>IIF3865</t>
  </si>
  <si>
    <t>[958.8396606445312 752.589599609375 1085.349609375 816.6590576171875]</t>
  </si>
  <si>
    <t>JKF3893</t>
  </si>
  <si>
    <t>[1435.969970703125 659.2620849609375 1487.361083984375 691.9476928710938]</t>
  </si>
  <si>
    <t>TFR8332</t>
  </si>
  <si>
    <t>[1322.8643798828125 658.41455078125 1383.12939453125 694.5101318359375]</t>
  </si>
  <si>
    <t>SFJ1722</t>
  </si>
  <si>
    <t>[1111.2920401181095 509.9388642223487 1528.3276962454156 785.4784494483247]</t>
  </si>
  <si>
    <t>[1188.197265625 665.1543579101562 1250.836181640625 704.7549438476562]</t>
  </si>
  <si>
    <t>IEJ4352</t>
  </si>
  <si>
    <t>[1182.9796142578125 670.26025390625 1247.45654296875 708.4114990234375]</t>
  </si>
  <si>
    <t>VFJ4351</t>
  </si>
  <si>
    <t>[1085.0664502585112 506.6052364402659 1506.2913928899 790.3781862422057]</t>
  </si>
  <si>
    <t>[1163.111328125 666.5396728515625 1231.452392578125 713.826171875]</t>
  </si>
  <si>
    <t>IFJ4553</t>
  </si>
  <si>
    <t>[1026.8205265250149 501.97192598790787 1458.0107369487946 800.7924679390577]</t>
  </si>
  <si>
    <t>[1097.3138427734375 672.0888061523438 1170.97607421875 715.1455078125]</t>
  </si>
  <si>
    <t>KE]1352</t>
  </si>
  <si>
    <t>[882.8900396817414 489.45859385653796 1324.5541872661877 817.9496992205208]</t>
  </si>
  <si>
    <t>[965.9205322265625 673.5818481445312 1038.9700927734375 719.3552856445312]</t>
  </si>
  <si>
    <t>NFJ2352</t>
  </si>
  <si>
    <t>[1425.1073398513572 529.8969599701783 1741.6611039133068 750.596645544552]</t>
  </si>
  <si>
    <t>[1490.1806640625 679.695068359375 1540.9873046875 708.464111328125]</t>
  </si>
  <si>
    <t>INO6474</t>
  </si>
  <si>
    <t>[1279.8905029296875 684.4703979492188 1348.926513671875 732.7077026367188]</t>
  </si>
  <si>
    <t>IKA6829</t>
  </si>
  <si>
    <t>[1155.771484375 687.522216796875 1241.4248046875 739.406494140625]</t>
  </si>
  <si>
    <t>CHG7291</t>
  </si>
  <si>
    <t>[1014.4535081407565 489.15300731958246 1543.735873248274 805.0984573250771]</t>
  </si>
  <si>
    <t>[1109.080078125 697.5349731445312 1177.31689453125 742.519287109375]</t>
  </si>
  <si>
    <t>JAK6920</t>
  </si>
  <si>
    <t>[1093.1612548828125 697.6170654296875 1167.026123046875 741.8512573242188]</t>
  </si>
  <si>
    <t>IIG4929</t>
  </si>
  <si>
    <t>[1063.1474609375 698.6806640625 1133.814208984375 743.11376953125]</t>
  </si>
  <si>
    <t>EIR8925</t>
  </si>
  <si>
    <t>[843.4750137942044 476.27602516296974 1456.1743910343268 834.7700015691335]</t>
  </si>
  <si>
    <t>[917.2379150390625 711.677734375 998.7073974609375 762.9929809570312]</t>
  </si>
  <si>
    <t>NFY5923</t>
  </si>
  <si>
    <t>[1244.151611328125 698.9262084960938 1316.922119140625 742.5469970703125]</t>
  </si>
  <si>
    <t>WCE2534</t>
  </si>
  <si>
    <t>[1185.37060546875 703.8729858398438 1263.818115234375 753.963134765625]</t>
  </si>
  <si>
    <t>IGP4904</t>
  </si>
  <si>
    <t>[1118.205322265625 708.402587890625 1199.5206298828125 758.1586303710938]</t>
  </si>
  <si>
    <t>KFR8904</t>
  </si>
  <si>
    <t>[974.7107322291783 497.35324508738825 1579.4438375210368 820.3445684026022]</t>
  </si>
  <si>
    <t>[1041.773681640625 710.21240234375 1130.916259765625 773.2509155273438]</t>
  </si>
  <si>
    <t>IG?4005</t>
  </si>
  <si>
    <t>[1291.9641457009222 487.5122531713761 1759.453310249389 812.0691370518119]</t>
  </si>
  <si>
    <t>[1396.2138671875 686.2743530273438 1488.0748291015625 739.0242919921875]</t>
  </si>
  <si>
    <t>[1234.4941247020768 479.79883781626484 1742.2849727523646 825.1408919923439]</t>
  </si>
  <si>
    <t>[1345.297119140625 688.2646484375 1437.925048828125 740.1932373046875]</t>
  </si>
  <si>
    <t>[1287.4713134765625 694.37890625 1384.8291015625 741.701416015625]</t>
  </si>
  <si>
    <t>IGR1239</t>
  </si>
  <si>
    <t>[1139.6839998969624 467.41501852783387 1707.4635115503318 843.9789174037892]</t>
  </si>
  <si>
    <t>[1253.521240234375 695.3477783203125 1356.763427734375 743.88427734375]</t>
  </si>
  <si>
    <t>KGW1739</t>
  </si>
  <si>
    <t>[1739.7601318359375 672.05126953125 1806.832763671875 710.0697021484375]</t>
  </si>
  <si>
    <t>MIZ3925</t>
  </si>
  <si>
    <t>[1635.4970536870467 510.13789257918927 1916.240313288922 765.0355858409076]</t>
  </si>
  <si>
    <t>[1726.370361328125 670.8200073242188 1795.77099609375 714.7032470703125]</t>
  </si>
  <si>
    <t>NDR3525</t>
  </si>
  <si>
    <t>[1715.8828125 670.2705688476562 1789.606201171875 713.9095458984375]</t>
  </si>
  <si>
    <t>JWI3595</t>
  </si>
  <si>
    <t>[1715.396728515625 675.1029052734375 1783.24853515625 713.0076904296875]</t>
  </si>
  <si>
    <t>SD?3599</t>
  </si>
  <si>
    <t>[1672.4549560546875 674.7626953125 1745.9205322265625 716.3014526367188]</t>
  </si>
  <si>
    <t>RPZ3525</t>
  </si>
  <si>
    <t>[1593.5372314453125 679.0532836914062 1681.7508544921875 729.3948974609375]</t>
  </si>
  <si>
    <t>EDZ3595</t>
  </si>
  <si>
    <t>[1401.845488921726 473.11057120310556 1895.6661705971333 813.4217381633605]</t>
  </si>
  <si>
    <t>[1514.155517578125 686.2064208984375 1605.37939453125 739.2398071289062]</t>
  </si>
  <si>
    <t>KDK3595</t>
  </si>
  <si>
    <t>[1453.17578125 690.3462524414062 1552.65283203125 743.0003662109375]</t>
  </si>
  <si>
    <t>MWZ3595</t>
  </si>
  <si>
    <t>[1671.072998046875 664.34375 1763.60400390625 716.913818359375]</t>
  </si>
  <si>
    <t>IGU3134</t>
  </si>
  <si>
    <t>[1645.5400390625 667.6849365234375 1731.34326171875 717.4411010742188]</t>
  </si>
  <si>
    <t>HGW3130</t>
  </si>
  <si>
    <t>[1598.04052734375 670.9008178710938 1689.63134765625 719.3523559570312]</t>
  </si>
  <si>
    <t>RGX3238</t>
  </si>
  <si>
    <t>[1520.7916259765625 676.292724609375 1623.2706298828125 731.9093627929688]</t>
  </si>
  <si>
    <t>[1509.952880859375 678.7633666992188 1612.3212890625 735.30615234375]</t>
  </si>
  <si>
    <t>IGZ3134</t>
  </si>
  <si>
    <t>[1273.4665896393374 536.3128863162663 1661.6363909305417 770.4583272974005]</t>
  </si>
  <si>
    <t>[1339.3614501953125 672.5618286132812 1396.1925048828125 708.3386840820312]</t>
  </si>
  <si>
    <t>GJQ3923</t>
  </si>
  <si>
    <t>[1279.97412109375 675.2833862304688 1337.203857421875 711.52099609375]</t>
  </si>
  <si>
    <t>GAD5925</t>
  </si>
  <si>
    <t>[1171.9958574728114 527.4288284385483 1610.9685008468452 784.644756231051]</t>
  </si>
  <si>
    <t>[1242.711181640625 678.145751953125 1299.8525390625 712.2284545898438]</t>
  </si>
  <si>
    <t>JID3023</t>
  </si>
  <si>
    <t>[1163.6373870554858 526.1754404213544 1607.2650262409497 785.1013695746443]</t>
  </si>
  <si>
    <t>[1235.48388671875 676.7559814453125 1290.836181640625 714.9605712890625]</t>
  </si>
  <si>
    <t>SBD8025</t>
  </si>
  <si>
    <t>[1161.377685546875 680.0103149414062 1226.071044921875 717.5912475585938]</t>
  </si>
  <si>
    <t>KID3925</t>
  </si>
  <si>
    <t>[1054.471435546875 690.9486083984375 1128.867919921875 731.9339599609375]</t>
  </si>
  <si>
    <t>[1044.850830078125 688.4174194335938 1127.456298828125 737.7068481445312]</t>
  </si>
  <si>
    <t>KZW3225</t>
  </si>
  <si>
    <t>[1017.1155395507812 685.012939453125 1095.8046875 735.4417724609375]</t>
  </si>
  <si>
    <t>KSW3223</t>
  </si>
  <si>
    <t>[993.0194091796875 686.9152221679688 1072.5859375 736.13525390625]</t>
  </si>
  <si>
    <t>KAP3925</t>
  </si>
  <si>
    <t>[968.2417602539062 688.5733642578125 1047.3525390625 739.5734252929688]</t>
  </si>
  <si>
    <t>AZ?3025</t>
  </si>
  <si>
    <t>[896.6925659179688 696.3287353515625 977.4981079101562 742.1932373046875]</t>
  </si>
  <si>
    <t>FED5923</t>
  </si>
  <si>
    <t>[1184.7311670637168 518.9671554397471 1636.188234673953 787.2466685718157]</t>
  </si>
  <si>
    <t>[1258.436279296875 680.9287109375 1314.5950927734375 716.474609375]</t>
  </si>
  <si>
    <t>KZE2026</t>
  </si>
  <si>
    <t>[1144.080078125 686.9085693359375 1221.102294921875 733.0491943359375]</t>
  </si>
  <si>
    <t>KIF8018</t>
  </si>
  <si>
    <t>[921.3246733431145 494.22499419847327 1510.9022738524875 823.4392115944383]</t>
  </si>
  <si>
    <t>[988.686767578125 692.7125244140625 1064.753662109375 740.8486328125]</t>
  </si>
  <si>
    <t>IUA2018</t>
  </si>
  <si>
    <t>[1779.90771484375 670.40283203125 1855.534912109375 717.4301147460938]</t>
  </si>
  <si>
    <t>SFL5650</t>
  </si>
  <si>
    <t>[1740.0223388671875 674.0283203125 1819.8687744140625 718.3148803710938]</t>
  </si>
  <si>
    <t>MF€5658</t>
  </si>
  <si>
    <t>[1622.9319566309314 520.433807348534 1915.3909006978993 778.6968386864874]</t>
  </si>
  <si>
    <t>[1711.32421875 675.8538818359375 1795.614990234375 724.14501953125]</t>
  </si>
  <si>
    <t>[1690.79638671875 679.4027099609375 1779.8037109375 731.700927734375]</t>
  </si>
  <si>
    <t>XFE5658</t>
  </si>
  <si>
    <t>[1683.34375 683.254638671875 1772.192626953125 734.2846069335938]</t>
  </si>
  <si>
    <t>HFE5653</t>
  </si>
  <si>
    <t>[1678.699951171875 682.918212890625 1761.95654296875 732.7232666015625]</t>
  </si>
  <si>
    <t>[1668.80712890625 682.7224731445312 1759.390869140625 733.3580932617188]</t>
  </si>
  <si>
    <t>[1665.15673828125 683.556640625 1753.065673828125 735.5381469726562]</t>
  </si>
  <si>
    <t>[1641.695068359375 685.1734619140625 1733.521728515625 737.6244506835938]</t>
  </si>
  <si>
    <t>[1604.5133056640625 686.8260498046875 1703.5418701171875 742.100341796875]</t>
  </si>
  <si>
    <t>[1582.56396484375 689.7188720703125 1676.87353515625 741.915771484375]</t>
  </si>
  <si>
    <t>[1532.9349365234375 692.820068359375 1636.55712890625 749.442138671875]</t>
  </si>
  <si>
    <t>[1472.04052734375 696.79296875 1586.3720703125 755.9842529296875]</t>
  </si>
  <si>
    <t>[1386.570556640625 689.9342041015625 1482.38623046875 737.775634765625]</t>
  </si>
  <si>
    <t>IGY1732</t>
  </si>
  <si>
    <t>[1263.5770207235648 484.183535390501 1751.9901659130703 818.5250988854975]</t>
  </si>
  <si>
    <t>[1372.9091796875 687.775390625 1464.9384765625 739.952880859375]</t>
  </si>
  <si>
    <t>MOV1739</t>
  </si>
  <si>
    <t>[1776.6681357964135 1082.5945143976821 2126.720514675792 1508.1849025183558]</t>
  </si>
  <si>
    <t>[1894.6402587890625 1415.137939453125 1984.87646484375 1478.90625]</t>
  </si>
  <si>
    <t>IHH3625</t>
  </si>
  <si>
    <t>[1838.037841796875 1744.5728759765625 1927.74853515625 1807.9947509765625]</t>
  </si>
  <si>
    <t>WFH8825</t>
  </si>
  <si>
    <t>[1533.8326956465153 1074.1457245930314 1888.9045701614746 1451.4727045316167]</t>
  </si>
  <si>
    <t>[1622.42822265625 1365.287353515625 1718.10009765625 1428.4384765625]</t>
  </si>
  <si>
    <t>ACP7022</t>
  </si>
  <si>
    <t>[1596.592041015625 1363.001953125 1736.08203125 1476.8251953125]</t>
  </si>
  <si>
    <t>WCW7827</t>
  </si>
  <si>
    <t>[1505.3031009881 1103.138378638072 1876.113029244619 1504.3263952565226]</t>
  </si>
  <si>
    <t>[1604.27587890625 1414.9691162109375 1708.586669921875 1488.1396484375]</t>
  </si>
  <si>
    <t>[1559.23095703125 1556.8912353515625 1653.1461181640625 1615.5933837890625]</t>
  </si>
  <si>
    <t>IRC0782</t>
  </si>
  <si>
    <t>[1514.772216796875 1621.615234375 1635.755126953125 1703.57568359375]</t>
  </si>
  <si>
    <t>[2664.6886712460964 1207.5447577927623 3207.0217715443223 1717.4249757956775]</t>
  </si>
  <si>
    <t>[2960.104248046875 1630.23388671875 3091.658935546875 1710.074462890625]</t>
  </si>
  <si>
    <t>YCC8258</t>
  </si>
  <si>
    <t>[2552.7036354995885 980.217624723354 2932.1494512152935 1341.4382779982864]</t>
  </si>
  <si>
    <t>[2727.8505859375 1249.521728515625 2845.784912109375 1322.198486328125]</t>
  </si>
  <si>
    <t>LIL2622</t>
  </si>
  <si>
    <t>[2874.583984375 1504.45703125 2995.13134765625 1567.329833984375]</t>
  </si>
  <si>
    <t>BML6653</t>
  </si>
  <si>
    <t>[2893.5126953125 1531.781982421875 3025.0751953125 1610.888671875]</t>
  </si>
  <si>
    <t>YI!2152</t>
  </si>
  <si>
    <t>[2782.1461482231766 1440.7445637665455 3498.0398394716735 2156.837223273859]</t>
  </si>
  <si>
    <t>[3166.06689453125 2057.473876953125 3375.3359375 2152.75830078125]</t>
  </si>
  <si>
    <t>NIL6152</t>
  </si>
  <si>
    <t>[2761.52392578125 1599.98046875 2861.49267578125 1666.260986328125]</t>
  </si>
  <si>
    <t>XBP8228</t>
  </si>
  <si>
    <t>[1866.3948759188668 1166.9462114733687 2269.5431559719027 1641.529419454338]</t>
  </si>
  <si>
    <t>[2002.0118408203125 1551.55908203125 2105.8232421875 1614.493896484375]</t>
  </si>
  <si>
    <t>IGI8328</t>
  </si>
  <si>
    <t>[1830.555158697245 1246.098546762481 2270.581697392529 1782.0716750867487]</t>
  </si>
  <si>
    <t>[1992.126220703125 1692.463134765625 2092.52978515625 1757.645751953125]</t>
  </si>
  <si>
    <t>KGM0318</t>
  </si>
  <si>
    <t>[1772.9850028839578 1406.7306398522705 2271.9714890599475 2075.4442000608547]</t>
  </si>
  <si>
    <t>[1945.586669921875 1978.0550537109375 2059.994140625 2052.25390625]</t>
  </si>
  <si>
    <t>NGM6312</t>
  </si>
  <si>
    <t>[1925.9527587890625 2049.30126953125 2064.72998046875 2135.146728515625]</t>
  </si>
  <si>
    <t>ING1633</t>
  </si>
  <si>
    <t>[1941.594685383738 1145.1524924439673 2375.1848302817098 1673.7885994356589]</t>
  </si>
  <si>
    <t>[2114.4140625 1579.81640625 2208.36181640625 1652.7041015625]</t>
  </si>
  <si>
    <t>AMG1418</t>
  </si>
  <si>
    <t>[2605.6482970036195 973.019083118204 3039.712204894091 1444.7804646607901]</t>
  </si>
  <si>
    <t>[2838.37109375 1362.8135986328125 2935.9296875 1428.6041259765625]</t>
  </si>
  <si>
    <t>IJ22430</t>
  </si>
  <si>
    <t>[2864.9912109375 1405.8885498046875 2961.114990234375 1470.8433837890625]</t>
  </si>
  <si>
    <t>YIZ2338</t>
  </si>
  <si>
    <t>[2951.773681640625 1549.869873046875 3052.89208984375 1617.27685546875]</t>
  </si>
  <si>
    <t>AS23430</t>
  </si>
  <si>
    <t>[2675.4393689081626 1079.9262565887193 3193.568016061281 1648.3524445920034]</t>
  </si>
  <si>
    <t>[2957.30322265625 1553.0848388671875 3064.859375 1623.4017333984375]</t>
  </si>
  <si>
    <t>OSS3888</t>
  </si>
  <si>
    <t>[2986.798828125 1601.1214599609375 3103.008544921875 1675.5380859375]</t>
  </si>
  <si>
    <t>VSE3830</t>
  </si>
  <si>
    <t>[2692.4262888727917 1119.881542308632 3242.0247744420167 1721.7000229218584]</t>
  </si>
  <si>
    <t>[2998.0908203125 1631.5477294921875 3113.50537109375 1709.4569091796875]</t>
  </si>
  <si>
    <t>XSG6886</t>
  </si>
  <si>
    <t>[2725.628371176551 1173.832896273219 3323.0010860153843 1826.9366056955228]</t>
  </si>
  <si>
    <t>[3069.96875 1742.26123046875 3187.484619140625 1814.090576171875]</t>
  </si>
  <si>
    <t>NBG6434</t>
  </si>
  <si>
    <t>[3115.734375 1831.1920166015625 3245.89013671875 1908.4090576171875]</t>
  </si>
  <si>
    <t>[3147.8291015625 1884.970947265625 3295.6201171875 1970.620361328125]</t>
  </si>
  <si>
    <t>[3172.175537109375 1918.5714111328125 3318.7119140625 2007.3387451171875]</t>
  </si>
  <si>
    <t>[3181.6142578125 1932.5899658203125 3321.44384765625 2023.0477294921875]</t>
  </si>
  <si>
    <t>[2065.3359613466027 890.406941143092 2350.141941193747 1198.382452838186]</t>
  </si>
  <si>
    <t>[2173.8642578125 1123.7054443359375 2257.38818359375 1180.40625]</t>
  </si>
  <si>
    <t>DBE5835</t>
  </si>
  <si>
    <t>[2060.2668031476283 954.2573195662358 2373.909091745974 1305.8063265159544]</t>
  </si>
  <si>
    <t>[2186.254150390625 1223.211181640625 2269.037353515625 1285.6058349609375]</t>
  </si>
  <si>
    <t>LOY3425</t>
  </si>
  <si>
    <t>[2184.599609375 1241.3404541015625 2288.74267578125 1314.61669921875]</t>
  </si>
  <si>
    <t>WOA3426</t>
  </si>
  <si>
    <t>[2195.60595703125 1266.142822265625 2276.80517578125 1331.7535400390625]</t>
  </si>
  <si>
    <t>UDX2425</t>
  </si>
  <si>
    <t>[2173.986328125 1267.035888671875 2308.576171875 1374.24267578125]</t>
  </si>
  <si>
    <t>GO82425</t>
  </si>
  <si>
    <t>[2191.943359375 1369.509033203125 2323.31201171875 1469.46875]</t>
  </si>
  <si>
    <t>KDB3425</t>
  </si>
  <si>
    <t>[2215.630126953125 1408.20068359375 2307.655029296875 1469.925537109375]</t>
  </si>
  <si>
    <t>UDA7625</t>
  </si>
  <si>
    <t>[2218.23095703125 1416.4837646484375 2304.40478515625 1484.882080078125]</t>
  </si>
  <si>
    <t>IBB7425</t>
  </si>
  <si>
    <t>[2198.7841796875 1435.1800537109375 2351.623046875 1552.821533203125]</t>
  </si>
  <si>
    <t>AOA1425</t>
  </si>
  <si>
    <t>[2197.0166015625 1470.06884765625 2315.260986328125 1555.65673828125]</t>
  </si>
  <si>
    <t>SDB3825</t>
  </si>
  <si>
    <t>[2190.115234375 1472.530517578125 2350.240234375 1570.85009765625]</t>
  </si>
  <si>
    <t>SDE3625</t>
  </si>
  <si>
    <t>[2230.5068359375 1649.090576171875 2357.991455078125 1748.1318359375]</t>
  </si>
  <si>
    <t>BDA2625</t>
  </si>
  <si>
    <t>[1472.237512477112 1244.1261267823118 1921.0630430889214 1772.377800486958]</t>
  </si>
  <si>
    <t>[1606.960205078125 1692.7781982421875 1704.691650390625 1761.0384521484375]</t>
  </si>
  <si>
    <t>DXJ2131</t>
  </si>
  <si>
    <t>[1650.69287109375 1398.55419921875 1743.4449462890625 1465.24267578125]</t>
  </si>
  <si>
    <t>OS?0015</t>
  </si>
  <si>
    <t>[2259.711181640625 1505.4224853515625 2352.85498046875 1564.9639892578125]</t>
  </si>
  <si>
    <t>AOG2569</t>
  </si>
  <si>
    <t>[2257.81396484375 1503.1864013671875 2386.32763671875 1579.5758056640625]</t>
  </si>
  <si>
    <t>[2068.326740500387 1065.6997899397725 2545.296350766588 1657.1710314592965]</t>
  </si>
  <si>
    <t>[2273.31103515625 1582.445068359375 2380.88720703125 1656.43212890625]</t>
  </si>
  <si>
    <t>[1468.7640337973464 1057.8919521595662 1861.4462632223683 1483.354088260549]</t>
  </si>
  <si>
    <t>[1591.3564453125 1407.4163818359375 1677.658447265625 1464.9283447265625]</t>
  </si>
  <si>
    <t>HCL1830</t>
  </si>
  <si>
    <t>[1459.1102900312512 1068.5300357306571 1858.630076227043 1502.2821241075114]</t>
  </si>
  <si>
    <t>[1572.469482421875 1415.6011962890625 1666.341064453125 1480.029052734375]</t>
  </si>
  <si>
    <t>IC[1330</t>
  </si>
  <si>
    <t>[1424.7067232401212 1110.3128043240663 1848.4590902473603 1571.996709188762]</t>
  </si>
  <si>
    <t>[1550.1339111328125 1500.70654296875 1641.9869384765625 1561.345947265625]</t>
  </si>
  <si>
    <t>HCI1330</t>
  </si>
  <si>
    <t>[1393.4577028522936 1148.0925778315757 1838.1814280863778 1632.0811605099782]</t>
  </si>
  <si>
    <t>[1521.44970703125 1550.9879150390625 1617.72216796875 1613.8824462890625]</t>
  </si>
  <si>
    <t>[1387.6581686908535 1151.0313388194338 1836.2139249612446 1639.920471606584]</t>
  </si>
  <si>
    <t>[1513.67041015625 1561.3048095703125 1615.6767578125 1629.3812255859375]</t>
  </si>
  <si>
    <t>NC[1330</t>
  </si>
  <si>
    <t>[1302.6328125 2014.989990234375 1459.531982421875 2124.8876953125]</t>
  </si>
  <si>
    <t>[1656.3871381050878 1076.1863612696748 2107.01141708429 1677.4929151602532]</t>
  </si>
  <si>
    <t>[1792.89599609375 1600.235107421875 1906.438232421875 1662.126953125]</t>
  </si>
  <si>
    <t>LBS5316</t>
  </si>
  <si>
    <t>[1768.565185546875 1739.1654052734375 1872.942626953125 1800.2457275390625]</t>
  </si>
  <si>
    <t>GDS3316</t>
  </si>
  <si>
    <t>[1494.8896378526986 1103.1312207933267 1878.3615746263506 1534.1840252963987]</t>
  </si>
  <si>
    <t>[1597.533447265625 1436.616455078125 1723.958251953125 1516.0595703125]</t>
  </si>
  <si>
    <t>ICG6621</t>
  </si>
  <si>
    <t>[1437.9364278225823 1178.310352712209 1860.2111891495986 1661.0780904534158]</t>
  </si>
  <si>
    <t>[1542.112060546875 1556.4873046875 1682.56201171875 1638.238037109375]</t>
  </si>
  <si>
    <t>CGB0203</t>
  </si>
  <si>
    <t>[1392.5647977127392 1248.2017641147202 1847.23840400793 1781.6740230121911]</t>
  </si>
  <si>
    <t>[1499.86083984375 1657.712158203125 1661.865234375 1758.112548828125]</t>
  </si>
  <si>
    <t>[1708.4652099609375 1221.223388671875 1828.9013671875 1318.470703125]</t>
  </si>
  <si>
    <t>BEC2620</t>
  </si>
  <si>
    <t>[1753.8446044921875 1261.296875 1850.994140625 1330.79541015625]</t>
  </si>
  <si>
    <t>IOC3123</t>
  </si>
  <si>
    <t>[1737.51708984375 1319.6416015625 1826.1068115234375 1379.22998046875]</t>
  </si>
  <si>
    <t>TDC3113</t>
  </si>
  <si>
    <t>[1706.716552734375 1373.011962890625 1826.14892578125 1459.948974609375]</t>
  </si>
  <si>
    <t>WVC3113</t>
  </si>
  <si>
    <t>[1680.9832763671875 1365.0845947265625 1829.2716064453125 1467.9627685546875]</t>
  </si>
  <si>
    <t>[1706.943359375 1413.371826171875 1802.9658203125 1470.954833984375]</t>
  </si>
  <si>
    <t>[1630.625732421875 1609.66064453125 1761.435546875 1704.619873046875]</t>
  </si>
  <si>
    <t>ROC3113</t>
  </si>
  <si>
    <t>[1491.532270608835 1199.866334981094 1950.4182979211278 1750.1321503810132]</t>
  </si>
  <si>
    <t>[1644.3160400390625 1654.5472412109375 1734.3101806640625 1711.2161865234375]</t>
  </si>
  <si>
    <t>XOC3113</t>
  </si>
  <si>
    <t>[1595.419921875 1665.072509765625 1745.9864501953125 1757.7161865234375]</t>
  </si>
  <si>
    <t>[1621.244384765625 1699.7001953125 1721.455078125 1770.619140625]</t>
  </si>
  <si>
    <t>[2325.0147004332957 1021.5241890032919 2704.9574361339255 1423.3564091567416]</t>
  </si>
  <si>
    <t>[2489.8623046875 1353.87451171875 2582.0068359375 1422.9854736328125]</t>
  </si>
  <si>
    <t>EEG5315</t>
  </si>
  <si>
    <t>[2620.924560546875 1745.0518798828125 2726.74755859375 1824.02490234375]</t>
  </si>
  <si>
    <t>[1504.5389404296875 1699.407958984375 1595.11669921875 1758.911376953125]</t>
  </si>
  <si>
    <t>BIL9514</t>
  </si>
  <si>
    <t>[2705.9147569090374 1133.8115694390474 3222.884312376853 1637.1376963879718]</t>
  </si>
  <si>
    <t>[2976.744140625 1530.586181640625 3121.64794921875 1612.9990234375]</t>
  </si>
  <si>
    <t>IO87491</t>
  </si>
  <si>
    <t>[3000.3603515625 1579.5791015625 3158.113037109375 1665.179443359375]</t>
  </si>
  <si>
    <t>OPG7098</t>
  </si>
  <si>
    <t>[2746.0587299200606 1204.0802616882838 3311.067688401645 1760.5164701774497]</t>
  </si>
  <si>
    <t>[3021.93701171875 1635.5709228515625 3219.15625 1751.7030029296875]</t>
  </si>
  <si>
    <t>SXD6749</t>
  </si>
  <si>
    <t>[2760.8030693806104 1233.3347820120532 3341.165889097145 1809.7420458890558]</t>
  </si>
  <si>
    <t>[3080.85546875 1692.5390625 3228.3818359375 1780.03857421875]</t>
  </si>
  <si>
    <t>SID6769</t>
  </si>
  <si>
    <t>[2786.474118202836 1275.821847631098 3401.265295141479 1890.3827424127567]</t>
  </si>
  <si>
    <t>[3100.669921875 1771.1627197265625 3299.5634765625 1865.4151611328125]</t>
  </si>
  <si>
    <t>MID6749</t>
  </si>
  <si>
    <t>[2841.9177525089262 1392.17271190684 3580.9488238925014 2130.6536114324995]</t>
  </si>
  <si>
    <t>[3254.467529296875 2000.5616455078125 3452.852783203125 2100.80615234375]</t>
  </si>
  <si>
    <t>NID4769</t>
  </si>
  <si>
    <t>[2844.8882529284792 1399.9397867835287 3591.484625517911 2145.4612082076746]</t>
  </si>
  <si>
    <t>[3270.5458984375 2017.42236328125 3468.90869140625 2119.2060546875]</t>
  </si>
  <si>
    <t>NLD6769</t>
  </si>
  <si>
    <t>[2140.2968005572275 793.1035251985243 2553.645022566885 1385.5100834078883]</t>
  </si>
  <si>
    <t>[2260.78564453125 1275.83740234375 2399.499755859375 1369.573486328125]</t>
  </si>
  <si>
    <t>IAL3829</t>
  </si>
  <si>
    <t>[2307.477294921875 1565.183349609375 2497.284423828125 1663.44287109375]</t>
  </si>
  <si>
    <t>CHU3825</t>
  </si>
  <si>
    <t>[2326.5771484375 1624.092041015625 2450.0458984375 1701.5712890625]</t>
  </si>
  <si>
    <t>CMW3820</t>
  </si>
  <si>
    <t>[1943.6085276917267 800.4928177033634 2283.650737336686 1237.8984722326732]</t>
  </si>
  <si>
    <t>[2071.14599609375 1123.74267578125 2152.20361328125 1184.172607421875]</t>
  </si>
  <si>
    <t>HGS5680</t>
  </si>
  <si>
    <t>[1922.3026490852221 839.6183695086534 2290.2287415771502 1318.6497259495627]</t>
  </si>
  <si>
    <t>[2041.19287109375 1191.1729736328125 2159.015869140625 1272.7215576171875]</t>
  </si>
  <si>
    <t>IRE5508</t>
  </si>
  <si>
    <t>[1791.9198949592794 1052.4936512153154 2279.3504039940644 1732.1401424329597]</t>
  </si>
  <si>
    <t>[1948.830078125 1617.28076171875 2085.689453125 1695.658203125]</t>
  </si>
  <si>
    <t>[1948.87109375 1642.11572265625 2066.14111328125 1714.610107421875]</t>
  </si>
  <si>
    <t>[1917.913330078125 1714.2132568359375 2052.301025390625 1807.7552490234375]</t>
  </si>
  <si>
    <t>IGS5008</t>
  </si>
  <si>
    <t>[1854.1527099609375 2004.96826171875 2018.454345703125 2103.293701171875]</t>
  </si>
  <si>
    <t>WGS5060</t>
  </si>
  <si>
    <t>[1830.0933837890625 2048.91259765625 1997.48583984375 2135.649658203125]</t>
  </si>
  <si>
    <t>[2727.6151410179887 1257.0482280307722 3352.8809404069875 1881.769565349078]</t>
  </si>
  <si>
    <t>[3077.83642578125 1781.0101318359375 3217.43359375 1860.6837158203125]</t>
  </si>
  <si>
    <t>ACG3591</t>
  </si>
  <si>
    <t>[2013.2076416015625 1454.52001953125 2112.977783203125 1520.230712890625]</t>
  </si>
  <si>
    <t>[2022.0355224609375 1459.0318603515625 2114.04931640625 1520.426513671875]</t>
  </si>
  <si>
    <t>NGM6818</t>
  </si>
  <si>
    <t>[1998.369873046875 1499.44091796875 2107.904296875 1563.887451171875]</t>
  </si>
  <si>
    <t>[1993.4080810546875 1604.5162353515625 2098.491943359375 1680.4522705078125]</t>
  </si>
  <si>
    <t>MGM6518</t>
  </si>
  <si>
    <t>[1951.7566319003804 1095.8622765586133 2360.768271713275 1585.4187601009276]</t>
  </si>
  <si>
    <t>[2088.41943359375 1498.0279541015625 2213.85400390625 1567.6365966796875]</t>
  </si>
  <si>
    <t>MAN6141</t>
  </si>
  <si>
    <t>[2092.349609375 1614.7877197265625 2229.669189453125 1707.046142578125]</t>
  </si>
  <si>
    <t>MIN6141</t>
  </si>
  <si>
    <t>[2096.816162109375 1684.984619140625 2213.58349609375 1757.34130859375]</t>
  </si>
  <si>
    <t>NNN6141</t>
  </si>
  <si>
    <t>[1924.2479101723134 1195.7692655106212 2384.6564093722714 1776.634649156087]</t>
  </si>
  <si>
    <t>[2075.373779296875 1661.728271484375 2243.732666015625 1768.58935546875]</t>
  </si>
  <si>
    <t>[1916.2867820974734 1234.790998750454 2395.84942653529 1855.3165895452098]</t>
  </si>
  <si>
    <t>[2100.888671875 1773.2625732421875 2217.51171875 1850.0035400390625]</t>
  </si>
  <si>
    <t>KON6141</t>
  </si>
  <si>
    <t>[1911.9307924012383 1245.61911511886 2394.8540379866236 1870.9149211550848]</t>
  </si>
  <si>
    <t>[2071.693359375 1746.1907958984375 2247.7646484375 1857.2340087890625]</t>
  </si>
  <si>
    <t>[2085.958740234375 1828.501953125 2208.29296875 1912.255126953125]</t>
  </si>
  <si>
    <t>[2061.720947265625 1848.844482421875 2252.43212890625 1963.798828125]</t>
  </si>
  <si>
    <t>[2097.04541015625 1926.6361083984375 2211.08642578125 2006.8194580078125]</t>
  </si>
  <si>
    <t>NAN6161</t>
  </si>
  <si>
    <t>[2207.57958984375 1439.28515625 2309.7451171875 1510.1531982421875]</t>
  </si>
  <si>
    <t>JDZ7625</t>
  </si>
  <si>
    <t>[2217.41796875 1460.765625 2312.7119140625 1534.4208984375]</t>
  </si>
  <si>
    <t>[2218.8203125 1488.2655029296875 2314.9384765625 1568.1295166015625]</t>
  </si>
  <si>
    <t>ADX7225</t>
  </si>
  <si>
    <t>[2224.78564453125 1531.196044921875 2331.00830078125 1611.903076171875]</t>
  </si>
  <si>
    <t>JDX7425</t>
  </si>
  <si>
    <t>[2225.2548828125 1551.403564453125 2320.53759765625 1618.490478515625]</t>
  </si>
  <si>
    <t>[2230.0517578125 1555.52490234375 2327.669677734375 1623.815185546875]</t>
  </si>
  <si>
    <t>ADA7625</t>
  </si>
  <si>
    <t>[2052.507293131196 1202.7975208807547 2489.4968876920047 1732.6786084542596]</t>
  </si>
  <si>
    <t>[2229.40234375 1639.597412109375 2332.848388671875 1713.353759765625]</t>
  </si>
  <si>
    <t>[2052.970427038401 1240.2009671492815 2502.7981021349933 1800.5807580078922]</t>
  </si>
  <si>
    <t>[2208.996826171875 1665.9697265625 2360.376953125 1771.2506103515625]</t>
  </si>
  <si>
    <t>[2047.540713065238 1247.5651075322205 2506.0933904516673 1816.1102001995994]</t>
  </si>
  <si>
    <t>[2238.7216796875 1719.52001953125 2350.22265625 1802.2998046875]</t>
  </si>
  <si>
    <t>[2232.796875 1728.4365234375 2361.570556640625 1835.770751953125]</t>
  </si>
  <si>
    <t>[2234.90625 1747.733642578125 2362.07958984375 1840.2451171875]</t>
  </si>
  <si>
    <t>[2237.13134765625 1757.7916259765625 2363.480712890625 1852.8468017578125]</t>
  </si>
  <si>
    <t>[2045.4773538966008 1287.5284478311278 2525.8289128120173 1890.8804889607618]</t>
  </si>
  <si>
    <t>[2225.544921875 1759.65283203125 2386.75146484375 1871.81640625]</t>
  </si>
  <si>
    <t>[2241.977783203125 1797.83251953125 2365.9541015625 1878.057373046875]</t>
  </si>
  <si>
    <t>[2043.7984919254586 1314.1242151478878 2539.777018238662 1937.4521248977344]</t>
  </si>
  <si>
    <t>[2226.3564453125 1809.32861328125 2386.53564453125 1932.81494140625]</t>
  </si>
  <si>
    <t>[2046.835976799145 1360.1963621653222 2560.604902772565 2017.7538120168233]</t>
  </si>
  <si>
    <t>[2252.32275390625 1901.4979248046875 2388.2802734375 1999.4681396484375]</t>
  </si>
  <si>
    <t>[2044.4081316409247 1374.2579912589176 2563.65055358857 2040.0982665833221]</t>
  </si>
  <si>
    <t>[2243.11474609375 1921.78271484375 2393.022705078125 2030.0899658203125]</t>
  </si>
  <si>
    <t>[2261.045654296875 1955.7344970703125 2394.484375 2048.99609375]</t>
  </si>
  <si>
    <t>AOA7425</t>
  </si>
  <si>
    <t>[2046.009151246008 1392.4809167708986 2574.352616127591 2075.1777958992216]</t>
  </si>
  <si>
    <t>[2240.416748046875 1955.140869140625 2400.056640625 2059.934326171875]</t>
  </si>
  <si>
    <t>[2264.08203125 1993.3897705078125 2403.6953125 2089.69677734375]</t>
  </si>
  <si>
    <t>[1744.463229793817 755.9990239613779 2004.2027545195774 1047.5214147213717]</t>
  </si>
  <si>
    <t>[1803.10693359375 931.6719360351562 1909.96875 1000.0017700195312]</t>
  </si>
  <si>
    <t>AAS7005</t>
  </si>
  <si>
    <t>[1637.3942891001147 885.6751061740924 1978.9268713531737 1272.1517840482575]</t>
  </si>
  <si>
    <t>[1723.698486328125 1153.516357421875 1821.107666015625 1225.6905517578125]</t>
  </si>
  <si>
    <t>ABS7806</t>
  </si>
  <si>
    <t>[1541.3939096370495 992.8689551627845 1952.7456033863155 1460.9316115028828]</t>
  </si>
  <si>
    <t>[1659.036865234375 1350.149658203125 1754.368408203125 1421.240966796875]</t>
  </si>
  <si>
    <t>AOS7806</t>
  </si>
  <si>
    <t>QES7066</t>
  </si>
  <si>
    <t>[1500.703051429376 1044.3446020462168 1936.6295581271556 1545.4872062253987]</t>
  </si>
  <si>
    <t>[1624.26318359375 1448.9154052734375 1725.36865234375 1514.0123291015625]</t>
  </si>
  <si>
    <t>LBS7906</t>
  </si>
  <si>
    <t>[1344.0550157100342 1207.7267347718598 1893.4972829541302 1846.698673579786]</t>
  </si>
  <si>
    <t>[1483.4990234375 1728.4273681640625 1627.485107421875 1844.6524658203125]</t>
  </si>
  <si>
    <t>HBS7806</t>
  </si>
  <si>
    <t>[2203.592206241253 1337.8777273307114 2753.520760609038 1984.0039352325575]</t>
  </si>
  <si>
    <t>[2468.684814453125 1891.7135009765625 2577.26904296875 1964.5059814453125]</t>
  </si>
  <si>
    <t>VG.7551</t>
  </si>
  <si>
    <t>[2458.881591796875 1936.2257080078125 2591.173095703125 2003.5147705078125]</t>
  </si>
  <si>
    <t>NGJ7531</t>
  </si>
  <si>
    <t>[1562.7803062243174 1210.9625560334423 2086.373203574122 1957.5908674051454]</t>
  </si>
  <si>
    <t>[1733.26904296875 1885.00927734375 1843.75048828125 1955.337158203125]</t>
  </si>
  <si>
    <t>[1701.503173828125 1978.8072509765625 1820.370849609375 2053.86083984375]</t>
  </si>
  <si>
    <t>[1663.763671875 2055.364990234375 1833.762451171875 2133.7392578125]</t>
  </si>
  <si>
    <t>[1660.5721435546875 2056.941650390625 1828.6373291015625 2138.807373046875]</t>
  </si>
  <si>
    <t>[2249.712890625 1397.3953857421875 2334.276123046875 1465.8175048828125]</t>
  </si>
  <si>
    <t>[2072.584154281687 996.5825829461488 2517.795961085745 1524.32368915821]</t>
  </si>
  <si>
    <t>[2254.3916015625 1450.1494140625 2358.41748046875 1516.802978515625]</t>
  </si>
  <si>
    <t>[2264.188720703125 1545.5731201171875 2370.60986328125 1616.1492919921875]</t>
  </si>
  <si>
    <t>[2068.8778452172483 1071.9289208850778 2550.7477908213123 1671.4059569411043]</t>
  </si>
  <si>
    <t>[2260.5625 1598.72216796875 2368.4326171875 1666.876220703125]</t>
  </si>
  <si>
    <t>[2068.4809130612434 1077.008924865471 2554.129318648373 1684.0630061604827]</t>
  </si>
  <si>
    <t>[2272.765380859375 1604.203125 2386.031005859375 1680.4599609375]</t>
  </si>
  <si>
    <t>[2064.937175263434 1090.3939614802375 2557.615727377339 1714.441371560124]</t>
  </si>
  <si>
    <t>[2273.0478515625 1646.31201171875 2381.3701171875 1713.259521484375]</t>
  </si>
  <si>
    <t>[2066.5414752825554 1112.6921853000833 2572.002817322652 1760.9088561206306]</t>
  </si>
  <si>
    <t>[2276.93310546875 1693.873291015625 2383.05224609375 1759.9794921875]</t>
  </si>
  <si>
    <t>[1290.7811622089862 1374.253178970969 1819.3811747700247 2012.0862513435893]</t>
  </si>
  <si>
    <t>[1403.306884765625 1897.548095703125 1585.89453125 1999.280029296875]</t>
  </si>
  <si>
    <t>NIC6662</t>
  </si>
  <si>
    <t>[1284.6911533901603 1383.4340082796189 1817.7201649856866 2028.9579523653515]</t>
  </si>
  <si>
    <t>[1393.013427734375 1907.134033203125 1589.5029296875 2008.315185546875]</t>
  </si>
  <si>
    <t>[1216.063581448816 1448.2533348043908 1795.839109694531 2157.929989694435]</t>
  </si>
  <si>
    <t>[1325.5220947265625 2046.5848388671875 1535.638916015625 2142.06787109375]</t>
  </si>
  <si>
    <t>[1209.069006932212 1455.8752647379558 1793.763473591079 2162.936216700836]</t>
  </si>
  <si>
    <t>[1336.0433349609375 2075.503173828125 1531.58642578125 2160.0]</t>
  </si>
  <si>
    <t>[1644.698176097585 878.2887711320246 2012.2862357458698 1321.776015087461]</t>
  </si>
  <si>
    <t>[1753.7471923828125 1214.6748046875 1857.9049072265625 1277.813232421875]</t>
  </si>
  <si>
    <t>OID4467</t>
  </si>
  <si>
    <t>[1657.84130859375 1528.516845703125 1778.2708740234375 1607.6707763671875]</t>
  </si>
  <si>
    <t>OAI4867</t>
  </si>
  <si>
    <t>[1491.696462582407 1068.0749333258186 1975.9030313235207 1686.7994752735185]</t>
  </si>
  <si>
    <t>[1644.674560546875 1569.3182373046875 1768.587890625 1657.4176025390625]</t>
  </si>
  <si>
    <t>MAD4367</t>
  </si>
  <si>
    <t>[1486.665377616649 1075.5500440574633 1975.0743680681617 1700.1714222277114]</t>
  </si>
  <si>
    <t>[1618.1524658203125 1557.400634765625 1796.0906982421875 1669.622314453125]</t>
  </si>
  <si>
    <t>WAV4867</t>
  </si>
  <si>
    <t>[1472.4853929368446 1096.4075899700952 1973.9604985247215 1734.6195696075074]</t>
  </si>
  <si>
    <t>[1619.130615234375 1621.799072265625 1738.308837890625 1704.265380859375]</t>
  </si>
  <si>
    <t>DRD4867</t>
  </si>
  <si>
    <t>[1301.8860705892264 1289.001404113396 1940.252670482537 2148.929546516141]</t>
  </si>
  <si>
    <t>[1501.2432861328125 2060.420654296875 1640.742919921875 2138.4814453125]</t>
  </si>
  <si>
    <t>[1516.12451171875 2029.3154296875 1638.01708984375 2105.51025390625]</t>
  </si>
  <si>
    <t>[1672.914564953342 839.781199613107 1953.4047712521387 1137.7033513341814]</t>
  </si>
  <si>
    <t>[1750.235595703125 1053.89599609375 1842.0421142578125 1124.871826171875]</t>
  </si>
  <si>
    <t>ABJ3015</t>
  </si>
  <si>
    <t>[1634.1088960656539 897.2039484843369 1938.7716074511131 1225.404539402806]</t>
  </si>
  <si>
    <t>[1716.204345703125 1130.50244140625 1820.16796875 1203.392333984375]</t>
  </si>
  <si>
    <t>LBQ3015</t>
  </si>
  <si>
    <t>[1603.05626197419 941.7953911013103 1929.369743267267 1299.4016095407394]</t>
  </si>
  <si>
    <t>[1697.133544921875 1209.25927734375 1791.012451171875 1272.57958984375]</t>
  </si>
  <si>
    <t>AJO3615</t>
  </si>
  <si>
    <t>[1669.41064453125 1226.2227783203125 1790.654296875 1311.997314453125]</t>
  </si>
  <si>
    <t>ABO9615</t>
  </si>
  <si>
    <t>[1582.8484807386365 973.9976270068381 1921.5216874481164 1352.0404695952134]</t>
  </si>
  <si>
    <t>[1669.92724609375 1261.994140625 1771.002197265625 1324.1943359375]</t>
  </si>
  <si>
    <t>[1559.5418292623224 1003.1844003391238 1914.807674625776 1397.7181093940835]</t>
  </si>
  <si>
    <t>[1655.2855224609375 1317.3284912109375 1753.5867919921875 1379.0439453125]</t>
  </si>
  <si>
    <t>ABO9015</t>
  </si>
  <si>
    <t>[1551.4013256109524 1013.9507874204685 1912.6142206176096 1415.3830053658664]</t>
  </si>
  <si>
    <t>[1654.920654296875 1333.6568603515625 1761.314697265625 1411.0614013671875]</t>
  </si>
  <si>
    <t>ABO2115</t>
  </si>
  <si>
    <t>[1524.5652660136789 1052.8694701047125 1903.661405954013 1471.8122163796884]</t>
  </si>
  <si>
    <t>[1618.455322265625 1368.786376953125 1760.43310546875 1468.298828125]</t>
  </si>
  <si>
    <t>ABO3015</t>
  </si>
  <si>
    <t>[1518.5413564276555 1058.7648525892187 1902.4165713462335 1483.332138459034]</t>
  </si>
  <si>
    <t>[1613.427001953125 1369.632080078125 1755.364501953125 1475.46728515625]</t>
  </si>
  <si>
    <t>[1512.6789814600236 1064.108803552716 1900.30961934942 1493.9220576217444]</t>
  </si>
  <si>
    <t>[1618.0316162109375 1407.912109375 1729.8896484375 1473.8525390625]</t>
  </si>
  <si>
    <t>[1495.9484474635847 1088.0883608741135 1894.6244927236075 1538.964071219815]</t>
  </si>
  <si>
    <t>[1614.692138671875 1452.78515625 1712.628662109375 1520.31298828125]</t>
  </si>
  <si>
    <t>[1608.650390625 1456.2353515625 1712.325439453125 1529.3212890625]</t>
  </si>
  <si>
    <t>[1600.185791015625 1459.33349609375 1726.9002685546875 1554.7884521484375]</t>
  </si>
  <si>
    <t>[1479.4110346384668 1104.926608480739 1888.830264912067 1573.9963239751373]</t>
  </si>
  <si>
    <t>[1593.29736328125 1481.6927490234375 1713.734619140625 1572.5240478515625]</t>
  </si>
  <si>
    <t>[1465.0197244216188 1130.6556007474824 1884.6401650954504 1615.6320706332099]</t>
  </si>
  <si>
    <t>[1578.3226318359375 1520.123291015625 1704.9957275390625 1611.205078125]</t>
  </si>
  <si>
    <t>[1457.489116900941 1138.9703506887483 1881.4776919875153 1629.8832692088142]</t>
  </si>
  <si>
    <t>[1578.601318359375 1533.104248046875 1680.6705322265625 1610.617431640625]</t>
  </si>
  <si>
    <t>[1447.954739504847 1149.5331482018728 1878.845100664083 1651.6241581489198]</t>
  </si>
  <si>
    <t>[1563.3321533203125 1557.181396484375 1679.8370361328125 1650.739501953125]</t>
  </si>
  <si>
    <t>[1442.5428622954319 1157.6497074293115 1877.5094359691525 1667.5782141513441]</t>
  </si>
  <si>
    <t>[1562.466552734375 1583.868896484375 1670.48193359375 1656.52294921875]</t>
  </si>
  <si>
    <t>[1551.0758056640625 1580.59375 1672.1781005859375 1672.656982421875]</t>
  </si>
  <si>
    <t>[1552.8057861328125 1588.564453125 1667.3770751953125 1692.643798828125]</t>
  </si>
  <si>
    <t>[1535.507080078125 1618.96142578125 1670.5909423828125 1717.152099609375]</t>
  </si>
  <si>
    <t>[1408.1721341924726 1198.2577824611649 1865.2866826635254 1739.2253890784682]</t>
  </si>
  <si>
    <t>[1529.6953125 1643.8408203125 1665.727294921875 1723.515869140625]</t>
  </si>
  <si>
    <t>[1404.4036978635743 1205.151472236976 1866.2956281689374 1752.7188424571193]</t>
  </si>
  <si>
    <t>[1520.986328125 1649.5294189453125 1670.16552734375 1749.41162109375]</t>
  </si>
  <si>
    <t>[1399.2757464338933 1211.696364859624 1864.9422537029095 1766.3289925822044]</t>
  </si>
  <si>
    <t>[1488.5247802734375 1659.096435546875 1647.356689453125 1756.991943359375]</t>
  </si>
  <si>
    <t>[1394.7749449953583 1220.3822466311387 1865.0088898482416 1781.8512125088748]</t>
  </si>
  <si>
    <t>[1510.8074951171875 1662.70556640625 1656.812255859375 1759.0361328125]</t>
  </si>
  <si>
    <t>[1389.399251912281 1229.9912966837298 1863.4947806105963 1795.658316502682]</t>
  </si>
  <si>
    <t>[1470.84912109375 1666.1275634765625 1644.329833984375 1790.9468994140625]</t>
  </si>
  <si>
    <t>[1379.0913400519553 1235.8434014511247 1857.8627356831803 1806.7630319807492]</t>
  </si>
  <si>
    <t>[1510.892578125 1720.7091064453125 1625.905517578125 1806.4456787109375]</t>
  </si>
  <si>
    <t>[1372.8389526698572 1248.028642273416 1857.219499166097 1829.1256943994933]</t>
  </si>
  <si>
    <t>[1501.690185546875 1716.28857421875 1633.4189453125 1818.702392578125]</t>
  </si>
  <si>
    <t>[1365.9371563908296 1255.689775224105 1854.9461385252523 1846.0693592123973]</t>
  </si>
  <si>
    <t>[1495.21435546875 1753.298583984375 1624.98486328125 1845.192626953125]</t>
  </si>
  <si>
    <t>[1358.2150010850048 1267.5605675350434 1851.3714795521648 1865.0047771481213]</t>
  </si>
  <si>
    <t>[1483.7293701171875 1757.4854736328125 1613.025146484375 1853.00537109375]</t>
  </si>
  <si>
    <t>[1479.108154296875 1789.822021484375 1617.8271484375 1868.72509765625]</t>
  </si>
  <si>
    <t>[1342.6916137150592 1284.7043746268319 1845.6978319241803 1896.6139722646885]</t>
  </si>
  <si>
    <t>[1472.4415283203125 1816.7054443359375 1593.806640625 1896.3856201171875]</t>
  </si>
  <si>
    <t>[1463.64306640625 1810.716064453125 1597.761474609375 1912.48388671875]</t>
  </si>
  <si>
    <t>[1465.5771484375 1843.8050537109375 1579.262939453125 1918.046630859375]</t>
  </si>
  <si>
    <t>[1317.1898791346666 1310.4956991394151 1838.7516160515179 1951.8772826598351]</t>
  </si>
  <si>
    <t>[1437.775634765625 1849.37890625 1606.3172607421875 1941.1513671875]</t>
  </si>
  <si>
    <t>[1309.850658574701 1321.495180237961 1837.0053069624628 1968.7533348297493]</t>
  </si>
  <si>
    <t>[1429.20068359375 1860.4200439453125 1594.3458251953125 1948.5699462890625]</t>
  </si>
  <si>
    <t>[1301.8065824090259 1329.1581248948414 1834.4816782002972 1985.0106597240638]</t>
  </si>
  <si>
    <t>[1422.7841796875 1863.487548828125 1587.971923828125 1967.044677734375]</t>
  </si>
  <si>
    <t>[1293.3428125739756 1339.5145724573676 1833.3181784330127 2002.8425628417995]</t>
  </si>
  <si>
    <t>[1434.5423583984375 1915.79248046875 1562.3829345703125 2002.0615234375]</t>
  </si>
  <si>
    <t>[1285.3399939698334 1352.4943642762855 1831.6332757790124 2027.5349433657016]</t>
  </si>
  <si>
    <t>[1418.7176513671875 1929.125732421875 1555.847900390625 2015.76953125]</t>
  </si>
  <si>
    <t>[1277.0646924066764 1362.9363494710028 1828.6730584241077 2047.6629198318774]</t>
  </si>
  <si>
    <t>[1416.588134765625 1955.89306640625 1547.137939453125 2045.74072265625]</t>
  </si>
  <si>
    <t>[1268.8659103658279 1371.7189418138903 1826.9367001187438 2065.647380199197]</t>
  </si>
  <si>
    <t>[1405.884033203125 1950.83642578125 1547.365966796875 2041.932861328125]</t>
  </si>
  <si>
    <t>[1247.3533998935798 1393.659450378515 1821.2688871069893 2108.1073196390994]</t>
  </si>
  <si>
    <t>[1394.1844482421875 2009.30322265625 1530.8353271484375 2100.417236328125]</t>
  </si>
  <si>
    <t>[1233.971056791058 1402.5511431310447 1813.5292457834134 2130.6094545610867]</t>
  </si>
  <si>
    <t>[1371.062744140625 1995.78515625 1526.20654296875 2126.747314453125]</t>
  </si>
  <si>
    <t>[1362.4332275390625 2048.667724609375 1525.7742919921875 2139.24072265625]</t>
  </si>
  <si>
    <t>[1204.228805282434 1421.160292473629 1801.4859325080631 2160.0293588841964]</t>
  </si>
  <si>
    <t>[1368.2508544921875 2101.80712890625 1496.672119140625 2160.0]</t>
  </si>
  <si>
    <t>[2133.9188479804725 1202.7103429614042 2581.876678146471 1791.7555666905994]</t>
  </si>
  <si>
    <t>[2321.67529296875 1695.8272705078125 2429.11767578125 1766.6781005859375]</t>
  </si>
  <si>
    <t>NFL0991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</si>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</sst>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/>
    <xf numFmtId="4" fontId="0" fillId="0" borderId="0" xfId="0" applyNumberForma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/>
    <xf numFmtId="3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_test4k_60_control" displayName="Table_test4k_60_control" ref="A1:G115" totalsRowShown="0">
  <autoFilter ref="A1:G115" xr:uid="{00000000-0009-0000-0100-000008000000}"/>
  <tableColumns count="7">
    <tableColumn id="1" xr3:uid="{00000000-0010-0000-0000-000001000000}" name="frame_nmr"/>
    <tableColumn id="2" xr3:uid="{00000000-0010-0000-0000-000002000000}" name="car_id"/>
    <tableColumn id="3" xr3:uid="{00000000-0010-0000-0000-000003000000}" name="car_bbox"/>
    <tableColumn id="4" xr3:uid="{00000000-0010-0000-0000-000004000000}" name="license_plate_bbox"/>
    <tableColumn id="5" xr3:uid="{00000000-0010-0000-0000-000005000000}" name="license_plate_bbox_score"/>
    <tableColumn id="6" xr3:uid="{00000000-0010-0000-0000-000006000000}" name="license_number"/>
    <tableColumn id="7" xr3:uid="{00000000-0010-0000-0000-000007000000}" name="license_number_scor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_test4k_60_Canny" displayName="Table_test4k_60_Canny" ref="A1:G89" totalsRowShown="0">
  <autoFilter ref="A1:G89" xr:uid="{00000000-0009-0000-0100-000007000000}"/>
  <tableColumns count="7">
    <tableColumn id="1" xr3:uid="{00000000-0010-0000-0100-000001000000}" name="frame_nmr"/>
    <tableColumn id="2" xr3:uid="{00000000-0010-0000-0100-000002000000}" name="car_id"/>
    <tableColumn id="3" xr3:uid="{00000000-0010-0000-0100-000003000000}" name="car_bbox"/>
    <tableColumn id="4" xr3:uid="{00000000-0010-0000-0100-000004000000}" name="license_plate_bbox"/>
    <tableColumn id="5" xr3:uid="{00000000-0010-0000-0100-000005000000}" name="license_plate_bbox_score"/>
    <tableColumn id="6" xr3:uid="{00000000-0010-0000-0100-000006000000}" name="license_number"/>
    <tableColumn id="7" xr3:uid="{00000000-0010-0000-0100-000007000000}" name="license_number_scor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test1080_60_2_control" displayName="Table_test1080_60_2_control" ref="A1:G19" totalsRowShown="0">
  <autoFilter ref="A1:G19" xr:uid="{00000000-0009-0000-0100-000006000000}"/>
  <tableColumns count="7">
    <tableColumn id="1" xr3:uid="{00000000-0010-0000-0200-000001000000}" name="frame_nmr"/>
    <tableColumn id="2" xr3:uid="{00000000-0010-0000-0200-000002000000}" name="car_id"/>
    <tableColumn id="3" xr3:uid="{00000000-0010-0000-0200-000003000000}" name="car_bbox"/>
    <tableColumn id="4" xr3:uid="{00000000-0010-0000-0200-000004000000}" name="license_plate_bbox"/>
    <tableColumn id="5" xr3:uid="{00000000-0010-0000-0200-000005000000}" name="license_plate_bbox_score"/>
    <tableColumn id="6" xr3:uid="{00000000-0010-0000-0200-000006000000}" name="license_number"/>
    <tableColumn id="7" xr3:uid="{00000000-0010-0000-0200-000007000000}" name="license_number_scor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_test1080_60_2_Canny" displayName="Table_test1080_60_2_Canny" ref="A1:G102" totalsRowShown="0">
  <autoFilter ref="A1:G102" xr:uid="{00000000-0009-0000-0100-000005000000}"/>
  <tableColumns count="7">
    <tableColumn id="1" xr3:uid="{00000000-0010-0000-0300-000001000000}" name="frame_nmr"/>
    <tableColumn id="2" xr3:uid="{00000000-0010-0000-0300-000002000000}" name="car_id"/>
    <tableColumn id="3" xr3:uid="{00000000-0010-0000-0300-000003000000}" name="car_bbox"/>
    <tableColumn id="4" xr3:uid="{00000000-0010-0000-0300-000004000000}" name="license_plate_bbox"/>
    <tableColumn id="5" xr3:uid="{00000000-0010-0000-0300-000005000000}" name="license_plate_bbox_score"/>
    <tableColumn id="6" xr3:uid="{00000000-0010-0000-0300-000006000000}" name="license_number"/>
    <tableColumn id="7" xr3:uid="{00000000-0010-0000-0300-000007000000}" name="license_number_scor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_test4k_60_control_updated" displayName="Table_test4k_60_control_updated" ref="A1:J519" totalsRowShown="0">
  <autoFilter ref="A1:J519" xr:uid="{00000000-0009-0000-0100-000004000000}"/>
  <tableColumns count="10">
    <tableColumn id="1" xr3:uid="{00000000-0010-0000-0400-000001000000}" name="frame_nmr"/>
    <tableColumn id="2" xr3:uid="{00000000-0010-0000-0400-000002000000}" name="car_id"/>
    <tableColumn id="3" xr3:uid="{00000000-0010-0000-0400-000003000000}" name="car_bbox"/>
    <tableColumn id="4" xr3:uid="{00000000-0010-0000-0400-000004000000}" name="license_plate_bbox"/>
    <tableColumn id="5" xr3:uid="{00000000-0010-0000-0400-000005000000}" name="license_plate_bbox_score"/>
    <tableColumn id="6" xr3:uid="{00000000-0010-0000-0400-000006000000}" name="license_number"/>
    <tableColumn id="7" xr3:uid="{00000000-0010-0000-0400-000007000000}" name="license_number_score"/>
    <tableColumn id="8" xr3:uid="{00000000-0010-0000-0400-000008000000}" name="Column1"/>
    <tableColumn id="9" xr3:uid="{00000000-0010-0000-0400-000009000000}" name="carID"/>
    <tableColumn id="10" xr3:uid="{00000000-0010-0000-0400-00000A000000}" name="ave_confidence_scor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e_test4k_60_Canny_updated" displayName="Table_test4k_60_Canny_updated" ref="A1:I176" totalsRowShown="0">
  <autoFilter ref="A1:I176" xr:uid="{00000000-0009-0000-0100-000003000000}"/>
  <tableColumns count="9">
    <tableColumn id="1" xr3:uid="{00000000-0010-0000-0500-000001000000}" name="frame_nmr"/>
    <tableColumn id="2" xr3:uid="{00000000-0010-0000-0500-000002000000}" name="car_id"/>
    <tableColumn id="3" xr3:uid="{00000000-0010-0000-0500-000003000000}" name="car_bbox"/>
    <tableColumn id="4" xr3:uid="{00000000-0010-0000-0500-000004000000}" name="license_plate_bbox"/>
    <tableColumn id="5" xr3:uid="{00000000-0010-0000-0500-000005000000}" name="license_plate_bbox_score"/>
    <tableColumn id="6" xr3:uid="{00000000-0010-0000-0500-000006000000}" name="license_number"/>
    <tableColumn id="7" xr3:uid="{00000000-0010-0000-0500-000007000000}" name="license_number_score"/>
    <tableColumn id="8" xr3:uid="{00000000-0010-0000-0500-000008000000}" name="carID"/>
    <tableColumn id="9" xr3:uid="{00000000-0010-0000-0500-000009000000}" name="ave_confidence_scor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Table_test1080_60_2_control_updated" displayName="Table_test1080_60_2_control_updated" ref="A1:I421" totalsRowShown="0">
  <autoFilter ref="A1:I421" xr:uid="{00000000-0009-0000-0100-000002000000}"/>
  <tableColumns count="9">
    <tableColumn id="1" xr3:uid="{00000000-0010-0000-0600-000001000000}" name="frame_nmr"/>
    <tableColumn id="2" xr3:uid="{00000000-0010-0000-0600-000002000000}" name="car_id"/>
    <tableColumn id="3" xr3:uid="{00000000-0010-0000-0600-000003000000}" name="car_bbox"/>
    <tableColumn id="4" xr3:uid="{00000000-0010-0000-0600-000004000000}" name="license_plate_bbox"/>
    <tableColumn id="5" xr3:uid="{00000000-0010-0000-0600-000005000000}" name="license_plate_bbox_score"/>
    <tableColumn id="6" xr3:uid="{00000000-0010-0000-0600-000006000000}" name="license_number"/>
    <tableColumn id="7" xr3:uid="{00000000-0010-0000-0600-000007000000}" name="license_number_score"/>
    <tableColumn id="8" xr3:uid="{00000000-0010-0000-0600-000008000000}" name="carID"/>
    <tableColumn id="9" xr3:uid="{00000000-0010-0000-0600-000009000000}" name="ave_confidence_scor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Table_test1080_60_2_Canny_updated" displayName="Table_test1080_60_2_Canny_updated" ref="A1:I119" totalsRowShown="0">
  <autoFilter ref="A1:I119" xr:uid="{00000000-0009-0000-0100-000001000000}"/>
  <tableColumns count="9">
    <tableColumn id="1" xr3:uid="{00000000-0010-0000-0700-000001000000}" name="frame_nmr"/>
    <tableColumn id="2" xr3:uid="{00000000-0010-0000-0700-000002000000}" name="car_id"/>
    <tableColumn id="3" xr3:uid="{00000000-0010-0000-0700-000003000000}" name="car_bbox"/>
    <tableColumn id="4" xr3:uid="{00000000-0010-0000-0700-000004000000}" name="license_plate_bbox"/>
    <tableColumn id="5" xr3:uid="{00000000-0010-0000-0700-000005000000}" name="license_plate_bbox_score"/>
    <tableColumn id="6" xr3:uid="{00000000-0010-0000-0700-000006000000}" name="license_number"/>
    <tableColumn id="7" xr3:uid="{00000000-0010-0000-0700-000007000000}" name="license_number_score"/>
    <tableColumn id="8" xr3:uid="{00000000-0010-0000-0700-000008000000}" name="carID"/>
    <tableColumn id="9" xr3:uid="{00000000-0010-0000-0700-000009000000}" name="ave_confidence_sco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15"/>
  <sheetViews>
    <sheetView workbookViewId="0"/>
  </sheetViews>
  <sheetFormatPr defaultColWidth="8.85546875" defaultRowHeight="15" x14ac:dyDescent="0.25"/>
  <cols>
    <col min="1" max="1" width="13.140625" style="1" bestFit="1" customWidth="1"/>
    <col min="2" max="2" width="8.42578125" style="1" bestFit="1" customWidth="1"/>
    <col min="3" max="3" width="76.28515625" bestFit="1" customWidth="1"/>
    <col min="4" max="4" width="75.28515625" bestFit="1" customWidth="1"/>
    <col min="5" max="5" width="26.7109375" style="2" bestFit="1" customWidth="1"/>
    <col min="6" max="6" width="17.7109375" bestFit="1" customWidth="1"/>
    <col min="7" max="7" width="23.7109375" style="2" bestFit="1" customWidth="1"/>
  </cols>
  <sheetData>
    <row r="1" spans="1:7" ht="19.5" customHeight="1" x14ac:dyDescent="0.25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</row>
    <row r="2" spans="1:7" ht="19.5" customHeight="1" x14ac:dyDescent="0.25">
      <c r="A2" s="5">
        <v>2486</v>
      </c>
      <c r="B2" s="5">
        <v>1430</v>
      </c>
      <c r="C2" t="s">
        <v>2075</v>
      </c>
      <c r="D2" t="s">
        <v>3364</v>
      </c>
      <c r="E2" s="6">
        <v>0.38751238584518433</v>
      </c>
      <c r="F2" t="s">
        <v>2046</v>
      </c>
      <c r="G2" s="6">
        <v>0.26387737033580289</v>
      </c>
    </row>
    <row r="3" spans="1:7" ht="19.5" customHeight="1" x14ac:dyDescent="0.25">
      <c r="A3" s="5">
        <v>2487</v>
      </c>
      <c r="B3" s="5">
        <v>1430</v>
      </c>
      <c r="C3" t="s">
        <v>2077</v>
      </c>
      <c r="D3" t="s">
        <v>3365</v>
      </c>
      <c r="E3" s="6">
        <v>0.35877153277397156</v>
      </c>
      <c r="F3" t="s">
        <v>3366</v>
      </c>
      <c r="G3" s="6">
        <v>0.26268997037637065</v>
      </c>
    </row>
    <row r="4" spans="1:7" ht="19.5" customHeight="1" x14ac:dyDescent="0.25">
      <c r="A4" s="5">
        <v>2490</v>
      </c>
      <c r="B4" s="5">
        <v>1430</v>
      </c>
      <c r="C4" t="s">
        <v>1388</v>
      </c>
      <c r="D4" t="s">
        <v>3367</v>
      </c>
      <c r="E4" s="6">
        <v>0.26629877090454102</v>
      </c>
      <c r="F4" t="s">
        <v>2091</v>
      </c>
      <c r="G4" s="6">
        <v>0.69142248737553402</v>
      </c>
    </row>
    <row r="5" spans="1:7" ht="19.5" customHeight="1" x14ac:dyDescent="0.25">
      <c r="A5" s="5">
        <v>2500</v>
      </c>
      <c r="B5" s="5">
        <v>1430</v>
      </c>
      <c r="C5" t="s">
        <v>2086</v>
      </c>
      <c r="D5" t="s">
        <v>3368</v>
      </c>
      <c r="E5" s="6">
        <v>0.46614545583724976</v>
      </c>
      <c r="F5" t="s">
        <v>3369</v>
      </c>
      <c r="G5" s="6">
        <v>0.1731711999414163</v>
      </c>
    </row>
    <row r="6" spans="1:7" ht="19.5" customHeight="1" x14ac:dyDescent="0.25">
      <c r="A6" s="5">
        <v>2592</v>
      </c>
      <c r="B6" s="5">
        <v>1489</v>
      </c>
      <c r="C6" t="s">
        <v>3370</v>
      </c>
      <c r="D6" t="s">
        <v>3371</v>
      </c>
      <c r="E6" s="6">
        <v>0.4329947829246521</v>
      </c>
      <c r="F6" t="s">
        <v>3372</v>
      </c>
      <c r="G6" s="6">
        <v>0.1332439176624387</v>
      </c>
    </row>
    <row r="7" spans="1:7" ht="19.5" customHeight="1" x14ac:dyDescent="0.25">
      <c r="A7" s="5">
        <v>2603</v>
      </c>
      <c r="B7" s="5">
        <v>1489</v>
      </c>
      <c r="C7" t="s">
        <v>1412</v>
      </c>
      <c r="D7" t="s">
        <v>3373</v>
      </c>
      <c r="E7" s="6">
        <v>0.25460162758827209</v>
      </c>
      <c r="F7" t="s">
        <v>3374</v>
      </c>
      <c r="G7" s="6">
        <v>0.48047946908666395</v>
      </c>
    </row>
    <row r="8" spans="1:7" ht="19.5" customHeight="1" x14ac:dyDescent="0.25">
      <c r="A8" s="5">
        <v>2606</v>
      </c>
      <c r="B8" s="5">
        <v>1489</v>
      </c>
      <c r="C8" t="s">
        <v>2118</v>
      </c>
      <c r="D8" t="s">
        <v>3375</v>
      </c>
      <c r="E8" s="6">
        <v>0.47761377692222595</v>
      </c>
      <c r="F8" t="s">
        <v>3376</v>
      </c>
      <c r="G8" s="6">
        <v>0.27707159762065786</v>
      </c>
    </row>
    <row r="9" spans="1:7" ht="19.5" customHeight="1" x14ac:dyDescent="0.25">
      <c r="A9" s="5">
        <v>2607</v>
      </c>
      <c r="B9" s="5">
        <v>1489</v>
      </c>
      <c r="C9" t="s">
        <v>3377</v>
      </c>
      <c r="D9" t="s">
        <v>3378</v>
      </c>
      <c r="E9" s="6">
        <v>0.32060003280639648</v>
      </c>
      <c r="F9" t="s">
        <v>2117</v>
      </c>
      <c r="G9" s="6">
        <v>0.32077185818494919</v>
      </c>
    </row>
    <row r="10" spans="1:7" ht="19.5" customHeight="1" x14ac:dyDescent="0.25">
      <c r="A10" s="5">
        <v>2612</v>
      </c>
      <c r="B10" s="5">
        <v>1489</v>
      </c>
      <c r="C10" t="s">
        <v>3379</v>
      </c>
      <c r="D10" t="s">
        <v>3380</v>
      </c>
      <c r="E10" s="6">
        <v>0.46068289875984192</v>
      </c>
      <c r="F10" t="s">
        <v>3381</v>
      </c>
      <c r="G10" s="6">
        <v>0.24682339759117417</v>
      </c>
    </row>
    <row r="11" spans="1:7" ht="19.5" customHeight="1" x14ac:dyDescent="0.25">
      <c r="A11" s="5">
        <v>2613</v>
      </c>
      <c r="B11" s="5">
        <v>1489</v>
      </c>
      <c r="C11" t="s">
        <v>3382</v>
      </c>
      <c r="D11" t="s">
        <v>3383</v>
      </c>
      <c r="E11" s="6">
        <v>0.33141022920608521</v>
      </c>
      <c r="F11" t="s">
        <v>2117</v>
      </c>
      <c r="G11" s="6">
        <v>0.72054074487891095</v>
      </c>
    </row>
    <row r="12" spans="1:7" ht="19.5" customHeight="1" x14ac:dyDescent="0.25">
      <c r="A12" s="5">
        <v>2616</v>
      </c>
      <c r="B12" s="5">
        <v>1489</v>
      </c>
      <c r="C12" t="s">
        <v>2124</v>
      </c>
      <c r="D12" t="s">
        <v>3384</v>
      </c>
      <c r="E12" s="6">
        <v>0.50826376676559448</v>
      </c>
      <c r="F12" t="s">
        <v>2134</v>
      </c>
      <c r="G12" s="6">
        <v>0.16083123392165372</v>
      </c>
    </row>
    <row r="13" spans="1:7" ht="19.5" customHeight="1" x14ac:dyDescent="0.25">
      <c r="A13" s="5">
        <v>2619</v>
      </c>
      <c r="B13" s="5">
        <v>1489</v>
      </c>
      <c r="C13" t="s">
        <v>1421</v>
      </c>
      <c r="D13" t="s">
        <v>3385</v>
      </c>
      <c r="E13" s="6">
        <v>0.26372271776199341</v>
      </c>
      <c r="F13" t="s">
        <v>2117</v>
      </c>
      <c r="G13" s="6">
        <v>0.30821061728084514</v>
      </c>
    </row>
    <row r="14" spans="1:7" ht="19.5" customHeight="1" x14ac:dyDescent="0.25">
      <c r="A14" s="5">
        <v>2621</v>
      </c>
      <c r="B14" s="5">
        <v>1489</v>
      </c>
      <c r="C14" t="s">
        <v>2129</v>
      </c>
      <c r="D14" t="s">
        <v>3386</v>
      </c>
      <c r="E14" s="6">
        <v>0.56101775169372559</v>
      </c>
      <c r="F14" t="s">
        <v>3387</v>
      </c>
      <c r="G14" s="6">
        <v>0.44938310365727008</v>
      </c>
    </row>
    <row r="15" spans="1:7" ht="19.5" customHeight="1" x14ac:dyDescent="0.25">
      <c r="A15" s="5">
        <v>2800</v>
      </c>
      <c r="B15" s="5">
        <v>1600</v>
      </c>
      <c r="C15" t="s">
        <v>2234</v>
      </c>
      <c r="D15" t="s">
        <v>3388</v>
      </c>
      <c r="E15" s="6">
        <v>0.42430087924003601</v>
      </c>
      <c r="F15" t="s">
        <v>3389</v>
      </c>
      <c r="G15" s="6">
        <v>0.1276678149885131</v>
      </c>
    </row>
    <row r="16" spans="1:7" ht="19.5" customHeight="1" x14ac:dyDescent="0.25">
      <c r="A16" s="5">
        <v>2803</v>
      </c>
      <c r="B16" s="5">
        <v>1600</v>
      </c>
      <c r="C16" t="s">
        <v>1498</v>
      </c>
      <c r="D16" t="s">
        <v>3390</v>
      </c>
      <c r="E16" s="6">
        <v>0.36639091372489929</v>
      </c>
      <c r="F16" t="s">
        <v>2252</v>
      </c>
      <c r="G16" s="6">
        <v>0.16802338922877047</v>
      </c>
    </row>
    <row r="17" spans="1:7" ht="19.5" customHeight="1" x14ac:dyDescent="0.25">
      <c r="A17" s="5">
        <v>2805</v>
      </c>
      <c r="B17" s="5">
        <v>1600</v>
      </c>
      <c r="C17" t="s">
        <v>2242</v>
      </c>
      <c r="D17" t="s">
        <v>3391</v>
      </c>
      <c r="E17" s="6">
        <v>0.51720058917999268</v>
      </c>
      <c r="F17" t="s">
        <v>2252</v>
      </c>
      <c r="G17" s="6">
        <v>0.21201233705235648</v>
      </c>
    </row>
    <row r="18" spans="1:7" ht="19.5" customHeight="1" x14ac:dyDescent="0.25">
      <c r="A18" s="5">
        <v>2806</v>
      </c>
      <c r="B18" s="5">
        <v>1600</v>
      </c>
      <c r="C18" t="s">
        <v>1501</v>
      </c>
      <c r="D18" t="s">
        <v>3255</v>
      </c>
      <c r="E18" s="6">
        <v>0.29440036416053772</v>
      </c>
      <c r="F18" t="s">
        <v>3392</v>
      </c>
      <c r="G18" s="6">
        <v>0.30377954719748201</v>
      </c>
    </row>
    <row r="19" spans="1:7" ht="19.5" customHeight="1" x14ac:dyDescent="0.25">
      <c r="A19" s="5">
        <v>2810</v>
      </c>
      <c r="B19" s="5">
        <v>1600</v>
      </c>
      <c r="C19" t="s">
        <v>2250</v>
      </c>
      <c r="D19" t="s">
        <v>3393</v>
      </c>
      <c r="E19" s="6">
        <v>0.44660207629203796</v>
      </c>
      <c r="F19" t="s">
        <v>3394</v>
      </c>
      <c r="G19" s="6">
        <v>6.9528536474295716E-2</v>
      </c>
    </row>
    <row r="20" spans="1:7" ht="19.5" customHeight="1" x14ac:dyDescent="0.25">
      <c r="A20" s="5">
        <v>2811</v>
      </c>
      <c r="B20" s="5">
        <v>1600</v>
      </c>
      <c r="C20" t="s">
        <v>1504</v>
      </c>
      <c r="D20" t="s">
        <v>3395</v>
      </c>
      <c r="E20" s="6">
        <v>0.35115811228752136</v>
      </c>
      <c r="F20" t="s">
        <v>2236</v>
      </c>
      <c r="G20" s="6">
        <v>0.11700562166458316</v>
      </c>
    </row>
    <row r="21" spans="1:7" ht="19.5" customHeight="1" x14ac:dyDescent="0.25">
      <c r="A21" s="5">
        <v>2812</v>
      </c>
      <c r="B21" s="5">
        <v>1600</v>
      </c>
      <c r="C21" t="s">
        <v>2253</v>
      </c>
      <c r="D21" t="s">
        <v>3396</v>
      </c>
      <c r="E21" s="6">
        <v>0.30855351686477661</v>
      </c>
      <c r="F21" t="s">
        <v>3397</v>
      </c>
      <c r="G21" s="6">
        <v>0.30842060875278354</v>
      </c>
    </row>
    <row r="22" spans="1:7" ht="19.5" customHeight="1" x14ac:dyDescent="0.25">
      <c r="A22" s="5">
        <v>2818</v>
      </c>
      <c r="B22" s="5">
        <v>1600</v>
      </c>
      <c r="C22" t="s">
        <v>3398</v>
      </c>
      <c r="D22" t="s">
        <v>3399</v>
      </c>
      <c r="E22" s="6">
        <v>0.4907720685005188</v>
      </c>
      <c r="F22" t="s">
        <v>2252</v>
      </c>
      <c r="G22" s="6">
        <v>0.28603661999184921</v>
      </c>
    </row>
    <row r="23" spans="1:7" ht="19.5" customHeight="1" x14ac:dyDescent="0.25">
      <c r="A23" s="5">
        <v>2823</v>
      </c>
      <c r="B23" s="5">
        <v>1600</v>
      </c>
      <c r="C23" t="s">
        <v>3400</v>
      </c>
      <c r="D23" t="s">
        <v>3401</v>
      </c>
      <c r="E23" s="6">
        <v>0.31157791614532471</v>
      </c>
      <c r="F23" t="s">
        <v>2252</v>
      </c>
      <c r="G23" s="6">
        <v>0.50161087069022792</v>
      </c>
    </row>
    <row r="24" spans="1:7" ht="19.5" customHeight="1" x14ac:dyDescent="0.25">
      <c r="A24" s="5">
        <v>2824</v>
      </c>
      <c r="B24" s="5">
        <v>1600</v>
      </c>
      <c r="C24" t="s">
        <v>3402</v>
      </c>
      <c r="D24" t="s">
        <v>3403</v>
      </c>
      <c r="E24" s="6">
        <v>0.49289345741271973</v>
      </c>
      <c r="F24" t="s">
        <v>2252</v>
      </c>
      <c r="G24" s="6">
        <v>0.11202162204052951</v>
      </c>
    </row>
    <row r="25" spans="1:7" ht="19.5" customHeight="1" x14ac:dyDescent="0.25">
      <c r="A25" s="5">
        <v>2826</v>
      </c>
      <c r="B25" s="5">
        <v>1600</v>
      </c>
      <c r="C25" t="s">
        <v>2271</v>
      </c>
      <c r="D25" t="s">
        <v>3404</v>
      </c>
      <c r="E25" s="6">
        <v>0.29663196206092834</v>
      </c>
      <c r="F25" t="s">
        <v>2236</v>
      </c>
      <c r="G25" s="6">
        <v>0.36069333811111137</v>
      </c>
    </row>
    <row r="26" spans="1:7" ht="19.5" customHeight="1" x14ac:dyDescent="0.25">
      <c r="A26" s="5">
        <v>2827</v>
      </c>
      <c r="B26" s="5">
        <v>1600</v>
      </c>
      <c r="C26" t="s">
        <v>1513</v>
      </c>
      <c r="D26" t="s">
        <v>3405</v>
      </c>
      <c r="E26" s="6">
        <v>0.41724133491516113</v>
      </c>
      <c r="F26" t="s">
        <v>3397</v>
      </c>
      <c r="G26" s="6">
        <v>0.28917276120035124</v>
      </c>
    </row>
    <row r="27" spans="1:7" ht="19.5" customHeight="1" x14ac:dyDescent="0.25">
      <c r="A27" s="5">
        <v>2828</v>
      </c>
      <c r="B27" s="5">
        <v>1600</v>
      </c>
      <c r="C27" t="s">
        <v>2273</v>
      </c>
      <c r="D27" t="s">
        <v>3406</v>
      </c>
      <c r="E27" s="6">
        <v>0.58140534162521362</v>
      </c>
      <c r="F27" t="s">
        <v>2228</v>
      </c>
      <c r="G27" s="6">
        <v>0.36721660343804191</v>
      </c>
    </row>
    <row r="28" spans="1:7" ht="19.5" customHeight="1" x14ac:dyDescent="0.25">
      <c r="A28" s="5">
        <v>2829</v>
      </c>
      <c r="B28" s="5">
        <v>1600</v>
      </c>
      <c r="C28" t="s">
        <v>3407</v>
      </c>
      <c r="D28" t="s">
        <v>3408</v>
      </c>
      <c r="E28" s="6">
        <v>0.31155508756637573</v>
      </c>
      <c r="F28" t="s">
        <v>2252</v>
      </c>
      <c r="G28" s="6">
        <v>0.22854373177724349</v>
      </c>
    </row>
    <row r="29" spans="1:7" ht="19.5" customHeight="1" x14ac:dyDescent="0.25">
      <c r="A29" s="5">
        <v>2830</v>
      </c>
      <c r="B29" s="5">
        <v>1600</v>
      </c>
      <c r="C29" t="s">
        <v>2275</v>
      </c>
      <c r="D29" t="s">
        <v>3409</v>
      </c>
      <c r="E29" s="6">
        <v>0.44079270958900452</v>
      </c>
      <c r="F29" t="s">
        <v>2252</v>
      </c>
      <c r="G29" s="6">
        <v>0.25105821445430043</v>
      </c>
    </row>
    <row r="30" spans="1:7" ht="19.5" customHeight="1" x14ac:dyDescent="0.25">
      <c r="A30" s="5">
        <v>2832</v>
      </c>
      <c r="B30" s="5">
        <v>1600</v>
      </c>
      <c r="C30" t="s">
        <v>3410</v>
      </c>
      <c r="D30" t="s">
        <v>3411</v>
      </c>
      <c r="E30" s="6">
        <v>0.37759625911712646</v>
      </c>
      <c r="F30" t="s">
        <v>2252</v>
      </c>
      <c r="G30" s="6">
        <v>0.35795364953844089</v>
      </c>
    </row>
    <row r="31" spans="1:7" ht="19.5" customHeight="1" x14ac:dyDescent="0.25">
      <c r="A31" s="5">
        <v>2837</v>
      </c>
      <c r="B31" s="5">
        <v>1600</v>
      </c>
      <c r="C31" t="s">
        <v>3412</v>
      </c>
      <c r="D31" t="s">
        <v>3413</v>
      </c>
      <c r="E31" s="6">
        <v>0.35508075356483459</v>
      </c>
      <c r="F31" t="s">
        <v>3397</v>
      </c>
      <c r="G31" s="6">
        <v>0.2685689416220407</v>
      </c>
    </row>
    <row r="32" spans="1:7" ht="19.5" customHeight="1" x14ac:dyDescent="0.25">
      <c r="A32" s="5">
        <v>2838</v>
      </c>
      <c r="B32" s="5">
        <v>1600</v>
      </c>
      <c r="C32" t="s">
        <v>3414</v>
      </c>
      <c r="D32" t="s">
        <v>3415</v>
      </c>
      <c r="E32" s="6">
        <v>0.35452753305435181</v>
      </c>
      <c r="F32" t="s">
        <v>2228</v>
      </c>
      <c r="G32" s="6">
        <v>0.37309967310291997</v>
      </c>
    </row>
    <row r="33" spans="1:7" ht="19.5" customHeight="1" x14ac:dyDescent="0.25">
      <c r="A33" s="5">
        <v>2839</v>
      </c>
      <c r="B33" s="5">
        <v>1600</v>
      </c>
      <c r="C33" t="s">
        <v>2287</v>
      </c>
      <c r="D33" t="s">
        <v>3416</v>
      </c>
      <c r="E33" s="6">
        <v>0.65409231185913086</v>
      </c>
      <c r="F33" t="s">
        <v>3417</v>
      </c>
      <c r="G33" s="6">
        <v>0.21599483992211468</v>
      </c>
    </row>
    <row r="34" spans="1:7" ht="19.5" customHeight="1" x14ac:dyDescent="0.25">
      <c r="A34" s="5">
        <v>2840</v>
      </c>
      <c r="B34" s="5">
        <v>1600</v>
      </c>
      <c r="C34" t="s">
        <v>3418</v>
      </c>
      <c r="D34" t="s">
        <v>3419</v>
      </c>
      <c r="E34" s="6">
        <v>0.40081188082695007</v>
      </c>
      <c r="F34" t="s">
        <v>2228</v>
      </c>
      <c r="G34" s="6">
        <v>0.50342634561958388</v>
      </c>
    </row>
    <row r="35" spans="1:7" ht="19.5" customHeight="1" x14ac:dyDescent="0.25">
      <c r="A35" s="5">
        <v>2841</v>
      </c>
      <c r="B35" s="5">
        <v>1600</v>
      </c>
      <c r="C35" t="s">
        <v>2292</v>
      </c>
      <c r="D35" t="s">
        <v>3420</v>
      </c>
      <c r="E35" s="6">
        <v>0.57382440567016602</v>
      </c>
      <c r="F35" t="s">
        <v>3397</v>
      </c>
      <c r="G35" s="6">
        <v>0.21548400535530302</v>
      </c>
    </row>
    <row r="36" spans="1:7" ht="19.5" customHeight="1" x14ac:dyDescent="0.25">
      <c r="A36" s="5">
        <v>2967</v>
      </c>
      <c r="B36" s="5">
        <v>1750</v>
      </c>
      <c r="C36" t="s">
        <v>3421</v>
      </c>
      <c r="D36" t="s">
        <v>3422</v>
      </c>
      <c r="E36" s="6">
        <v>0.31287476420402527</v>
      </c>
      <c r="F36" t="s">
        <v>3423</v>
      </c>
      <c r="G36" s="6">
        <v>0.20060570431208488</v>
      </c>
    </row>
    <row r="37" spans="1:7" ht="19.5" customHeight="1" x14ac:dyDescent="0.25">
      <c r="A37" s="5">
        <v>3011</v>
      </c>
      <c r="B37" s="5">
        <v>1750</v>
      </c>
      <c r="C37" t="s">
        <v>3424</v>
      </c>
      <c r="D37" t="s">
        <v>3425</v>
      </c>
      <c r="E37" s="6">
        <v>0.34837144613265991</v>
      </c>
      <c r="F37" t="s">
        <v>3426</v>
      </c>
      <c r="G37" s="6">
        <v>0.31609304941313782</v>
      </c>
    </row>
    <row r="38" spans="1:7" ht="19.5" customHeight="1" x14ac:dyDescent="0.25">
      <c r="A38" s="5">
        <v>3037</v>
      </c>
      <c r="B38" s="5">
        <v>1750</v>
      </c>
      <c r="C38" t="s">
        <v>3427</v>
      </c>
      <c r="D38" t="s">
        <v>3428</v>
      </c>
      <c r="E38" s="6">
        <v>0.41729027032852173</v>
      </c>
      <c r="F38" t="s">
        <v>3429</v>
      </c>
      <c r="G38" s="6">
        <v>0.30490192490202278</v>
      </c>
    </row>
    <row r="39" spans="1:7" ht="19.5" customHeight="1" x14ac:dyDescent="0.25">
      <c r="A39" s="5">
        <v>3041</v>
      </c>
      <c r="B39" s="5">
        <v>1750</v>
      </c>
      <c r="C39" t="s">
        <v>1534</v>
      </c>
      <c r="D39" t="s">
        <v>3262</v>
      </c>
      <c r="E39" s="6">
        <v>0.31600934267044067</v>
      </c>
      <c r="F39" t="s">
        <v>3430</v>
      </c>
      <c r="G39" s="6">
        <v>5.6914268589715884E-2</v>
      </c>
    </row>
    <row r="40" spans="1:7" ht="19.5" customHeight="1" x14ac:dyDescent="0.25">
      <c r="A40" s="5">
        <v>3046</v>
      </c>
      <c r="B40" s="5">
        <v>1750</v>
      </c>
      <c r="C40" t="s">
        <v>3431</v>
      </c>
      <c r="D40" t="s">
        <v>3432</v>
      </c>
      <c r="E40" s="6">
        <v>0.38091343641281128</v>
      </c>
      <c r="F40" t="s">
        <v>3433</v>
      </c>
      <c r="G40" s="6">
        <v>0.29618927220809654</v>
      </c>
    </row>
    <row r="41" spans="1:7" ht="19.5" customHeight="1" x14ac:dyDescent="0.25">
      <c r="A41" s="5">
        <v>3073</v>
      </c>
      <c r="B41" s="5">
        <v>1750</v>
      </c>
      <c r="C41" t="s">
        <v>3434</v>
      </c>
      <c r="D41" t="s">
        <v>3435</v>
      </c>
      <c r="E41" s="6">
        <v>0.25746065378189087</v>
      </c>
      <c r="F41" t="s">
        <v>3436</v>
      </c>
      <c r="G41" s="6">
        <v>5.5654086774170115E-2</v>
      </c>
    </row>
    <row r="42" spans="1:7" ht="19.5" customHeight="1" x14ac:dyDescent="0.25">
      <c r="A42" s="5">
        <v>3113</v>
      </c>
      <c r="B42" s="5">
        <v>1924</v>
      </c>
      <c r="C42" t="s">
        <v>3437</v>
      </c>
      <c r="D42" t="s">
        <v>3438</v>
      </c>
      <c r="E42" s="6">
        <v>0.27102288603782654</v>
      </c>
      <c r="F42" t="s">
        <v>3439</v>
      </c>
      <c r="G42" s="6">
        <v>0.21751430955281764</v>
      </c>
    </row>
    <row r="43" spans="1:7" ht="19.5" customHeight="1" x14ac:dyDescent="0.25">
      <c r="A43" s="5">
        <v>3115</v>
      </c>
      <c r="B43" s="5">
        <v>1924</v>
      </c>
      <c r="C43" t="s">
        <v>1540</v>
      </c>
      <c r="D43" t="s">
        <v>3440</v>
      </c>
      <c r="E43" s="6">
        <v>0.33059582114219666</v>
      </c>
      <c r="F43" t="s">
        <v>3441</v>
      </c>
      <c r="G43" s="6">
        <v>0.53174896849282749</v>
      </c>
    </row>
    <row r="44" spans="1:7" ht="19.5" customHeight="1" x14ac:dyDescent="0.25">
      <c r="A44" s="5">
        <v>3501</v>
      </c>
      <c r="B44" s="5">
        <v>1934</v>
      </c>
      <c r="C44" t="s">
        <v>2500</v>
      </c>
      <c r="D44" t="s">
        <v>3287</v>
      </c>
      <c r="E44" s="6">
        <v>0.28839117288589478</v>
      </c>
      <c r="F44" t="s">
        <v>1630</v>
      </c>
      <c r="G44" s="6">
        <v>0.43530611210108172</v>
      </c>
    </row>
    <row r="45" spans="1:7" ht="19.5" customHeight="1" x14ac:dyDescent="0.25">
      <c r="A45" s="5">
        <v>3512</v>
      </c>
      <c r="B45" s="5">
        <v>1934</v>
      </c>
      <c r="C45" t="s">
        <v>3442</v>
      </c>
      <c r="D45" t="s">
        <v>3443</v>
      </c>
      <c r="E45" s="6">
        <v>0.50373715162277222</v>
      </c>
      <c r="F45" t="s">
        <v>1630</v>
      </c>
      <c r="G45" s="6">
        <v>0.5087729005473276</v>
      </c>
    </row>
    <row r="46" spans="1:7" ht="19.5" customHeight="1" x14ac:dyDescent="0.25">
      <c r="A46" s="5">
        <v>3518</v>
      </c>
      <c r="B46" s="5">
        <v>1934</v>
      </c>
      <c r="C46" t="s">
        <v>2511</v>
      </c>
      <c r="D46" t="s">
        <v>3444</v>
      </c>
      <c r="E46" s="6">
        <v>0.46784421801567078</v>
      </c>
      <c r="F46" t="s">
        <v>1630</v>
      </c>
      <c r="G46" s="6">
        <v>0.97342949774161225</v>
      </c>
    </row>
    <row r="47" spans="1:7" ht="19.5" customHeight="1" x14ac:dyDescent="0.25">
      <c r="A47" s="5">
        <v>3522</v>
      </c>
      <c r="B47" s="5">
        <v>1934</v>
      </c>
      <c r="C47" t="s">
        <v>1633</v>
      </c>
      <c r="D47" t="s">
        <v>3445</v>
      </c>
      <c r="E47" s="6">
        <v>0.32098361849784851</v>
      </c>
      <c r="F47" t="s">
        <v>1630</v>
      </c>
      <c r="G47" s="6">
        <v>0.80660071191934624</v>
      </c>
    </row>
    <row r="48" spans="1:7" ht="19.5" customHeight="1" x14ac:dyDescent="0.25">
      <c r="A48" s="5">
        <v>3523</v>
      </c>
      <c r="B48" s="5">
        <v>1934</v>
      </c>
      <c r="C48" t="s">
        <v>2515</v>
      </c>
      <c r="D48" t="s">
        <v>3446</v>
      </c>
      <c r="E48" s="6">
        <v>0.29994997382164001</v>
      </c>
      <c r="F48" t="s">
        <v>1630</v>
      </c>
      <c r="G48" s="6">
        <v>0.76202609644452168</v>
      </c>
    </row>
    <row r="49" spans="1:7" ht="19.5" customHeight="1" x14ac:dyDescent="0.25">
      <c r="A49" s="5">
        <v>3155</v>
      </c>
      <c r="B49" s="5">
        <v>1975</v>
      </c>
      <c r="C49" t="s">
        <v>2389</v>
      </c>
      <c r="D49" t="s">
        <v>3447</v>
      </c>
      <c r="E49" s="6">
        <v>0.28652763366699219</v>
      </c>
      <c r="F49" t="s">
        <v>2393</v>
      </c>
      <c r="G49" s="6">
        <v>0.6797266492982097</v>
      </c>
    </row>
    <row r="50" spans="1:7" ht="19.5" customHeight="1" x14ac:dyDescent="0.25">
      <c r="A50" s="5">
        <v>3160</v>
      </c>
      <c r="B50" s="5">
        <v>1975</v>
      </c>
      <c r="C50" t="s">
        <v>3448</v>
      </c>
      <c r="D50" t="s">
        <v>3449</v>
      </c>
      <c r="E50" s="6">
        <v>0.36356720328330994</v>
      </c>
      <c r="F50" t="s">
        <v>2393</v>
      </c>
      <c r="G50" s="6">
        <v>0.67781888467290141</v>
      </c>
    </row>
    <row r="51" spans="1:7" ht="19.5" customHeight="1" x14ac:dyDescent="0.25">
      <c r="A51" s="5">
        <v>3164</v>
      </c>
      <c r="B51" s="5">
        <v>1975</v>
      </c>
      <c r="C51" t="s">
        <v>2395</v>
      </c>
      <c r="D51" t="s">
        <v>3264</v>
      </c>
      <c r="E51" s="6">
        <v>0.47571596503257751</v>
      </c>
      <c r="F51" t="s">
        <v>1563</v>
      </c>
      <c r="G51" s="6">
        <v>0.71974819256899469</v>
      </c>
    </row>
    <row r="52" spans="1:7" ht="19.5" customHeight="1" x14ac:dyDescent="0.25">
      <c r="A52" s="5">
        <v>3165</v>
      </c>
      <c r="B52" s="5">
        <v>1975</v>
      </c>
      <c r="C52" t="s">
        <v>1564</v>
      </c>
      <c r="D52" t="s">
        <v>3266</v>
      </c>
      <c r="E52" s="6">
        <v>0.30462133884429932</v>
      </c>
      <c r="F52" t="s">
        <v>2393</v>
      </c>
      <c r="G52" s="6">
        <v>0.95133792391063665</v>
      </c>
    </row>
    <row r="53" spans="1:7" ht="19.5" customHeight="1" x14ac:dyDescent="0.25">
      <c r="A53" s="5">
        <v>3168</v>
      </c>
      <c r="B53" s="5">
        <v>1975</v>
      </c>
      <c r="C53" t="s">
        <v>1567</v>
      </c>
      <c r="D53" t="s">
        <v>3450</v>
      </c>
      <c r="E53" s="6">
        <v>0.28961101174354553</v>
      </c>
      <c r="F53" t="s">
        <v>2393</v>
      </c>
      <c r="G53" s="6">
        <v>0.90135160447003515</v>
      </c>
    </row>
    <row r="54" spans="1:7" ht="19.5" customHeight="1" x14ac:dyDescent="0.25">
      <c r="A54" s="5">
        <v>3171</v>
      </c>
      <c r="B54" s="5">
        <v>1975</v>
      </c>
      <c r="C54" t="s">
        <v>3267</v>
      </c>
      <c r="D54" t="s">
        <v>3268</v>
      </c>
      <c r="E54" s="6">
        <v>0.46928468346595764</v>
      </c>
      <c r="F54" t="s">
        <v>2393</v>
      </c>
      <c r="G54" s="6">
        <v>0.70567984752619761</v>
      </c>
    </row>
    <row r="55" spans="1:7" ht="19.5" customHeight="1" x14ac:dyDescent="0.25">
      <c r="A55" s="5">
        <v>3172</v>
      </c>
      <c r="B55" s="5">
        <v>1975</v>
      </c>
      <c r="C55" t="s">
        <v>3451</v>
      </c>
      <c r="D55" t="s">
        <v>3452</v>
      </c>
      <c r="E55" s="6">
        <v>0.41445544362068176</v>
      </c>
      <c r="F55" t="s">
        <v>2393</v>
      </c>
      <c r="G55" s="6">
        <v>0.95696424598357799</v>
      </c>
    </row>
    <row r="56" spans="1:7" ht="19.5" customHeight="1" x14ac:dyDescent="0.25">
      <c r="A56" s="5">
        <v>3173</v>
      </c>
      <c r="B56" s="5">
        <v>1975</v>
      </c>
      <c r="C56" t="s">
        <v>3453</v>
      </c>
      <c r="D56" t="s">
        <v>3454</v>
      </c>
      <c r="E56" s="6">
        <v>0.37377852201461792</v>
      </c>
      <c r="F56" t="s">
        <v>2393</v>
      </c>
      <c r="G56" s="6">
        <v>0.79566468954921366</v>
      </c>
    </row>
    <row r="57" spans="1:7" ht="19.5" customHeight="1" x14ac:dyDescent="0.25">
      <c r="A57" s="5">
        <v>3175</v>
      </c>
      <c r="B57" s="5">
        <v>1975</v>
      </c>
      <c r="C57" t="s">
        <v>3455</v>
      </c>
      <c r="D57" t="s">
        <v>3456</v>
      </c>
      <c r="E57" s="6">
        <v>0.57075309753417969</v>
      </c>
      <c r="F57" t="s">
        <v>2393</v>
      </c>
      <c r="G57" s="6">
        <v>0.97478609459346133</v>
      </c>
    </row>
    <row r="58" spans="1:7" ht="19.5" customHeight="1" x14ac:dyDescent="0.25">
      <c r="A58" s="5">
        <v>3178</v>
      </c>
      <c r="B58" s="5">
        <v>1975</v>
      </c>
      <c r="C58" t="s">
        <v>3457</v>
      </c>
      <c r="D58" t="s">
        <v>3458</v>
      </c>
      <c r="E58" s="6">
        <v>0.57156342267990112</v>
      </c>
      <c r="F58" t="s">
        <v>1563</v>
      </c>
      <c r="G58" s="6">
        <v>0.58429030797776604</v>
      </c>
    </row>
    <row r="59" spans="1:7" ht="19.5" customHeight="1" x14ac:dyDescent="0.25">
      <c r="A59" s="5">
        <v>3591</v>
      </c>
      <c r="B59" s="5">
        <v>2072</v>
      </c>
      <c r="C59" t="s">
        <v>3459</v>
      </c>
      <c r="D59" t="s">
        <v>3460</v>
      </c>
      <c r="E59" s="6">
        <v>0.63811391592025757</v>
      </c>
      <c r="F59" t="s">
        <v>3461</v>
      </c>
      <c r="G59" s="6">
        <v>0.72802339647847147</v>
      </c>
    </row>
    <row r="60" spans="1:7" ht="19.5" customHeight="1" x14ac:dyDescent="0.25">
      <c r="A60" s="5">
        <v>3592</v>
      </c>
      <c r="B60" s="5">
        <v>2072</v>
      </c>
      <c r="C60" t="s">
        <v>3462</v>
      </c>
      <c r="D60" t="s">
        <v>3463</v>
      </c>
      <c r="E60" s="6">
        <v>0.59605342149734497</v>
      </c>
      <c r="F60" t="s">
        <v>3461</v>
      </c>
      <c r="G60" s="6">
        <v>0.58239832816345216</v>
      </c>
    </row>
    <row r="61" spans="1:7" ht="19.5" customHeight="1" x14ac:dyDescent="0.25">
      <c r="A61" s="5">
        <v>3601</v>
      </c>
      <c r="B61" s="5">
        <v>2072</v>
      </c>
      <c r="C61" t="s">
        <v>3464</v>
      </c>
      <c r="D61" t="s">
        <v>3465</v>
      </c>
      <c r="E61" s="6">
        <v>0.40186682343482971</v>
      </c>
      <c r="F61" t="s">
        <v>3461</v>
      </c>
      <c r="G61" s="6">
        <v>0.49299767252810983</v>
      </c>
    </row>
    <row r="62" spans="1:7" ht="19.5" customHeight="1" x14ac:dyDescent="0.25">
      <c r="A62" s="5">
        <v>3602</v>
      </c>
      <c r="B62" s="5">
        <v>2072</v>
      </c>
      <c r="C62" t="s">
        <v>3466</v>
      </c>
      <c r="D62" t="s">
        <v>3467</v>
      </c>
      <c r="E62" s="6">
        <v>0.2522253692150116</v>
      </c>
      <c r="F62" t="s">
        <v>3461</v>
      </c>
      <c r="G62" s="6">
        <v>0.56831156196028454</v>
      </c>
    </row>
    <row r="63" spans="1:7" ht="19.5" customHeight="1" x14ac:dyDescent="0.25">
      <c r="A63" s="5">
        <v>3970</v>
      </c>
      <c r="B63" s="5">
        <v>2244</v>
      </c>
      <c r="C63" t="s">
        <v>3468</v>
      </c>
      <c r="D63" t="s">
        <v>3469</v>
      </c>
      <c r="E63" s="6">
        <v>0.36088180541992188</v>
      </c>
      <c r="F63" t="s">
        <v>3470</v>
      </c>
      <c r="G63" s="6">
        <v>0.23166185118809202</v>
      </c>
    </row>
    <row r="64" spans="1:7" ht="19.5" customHeight="1" x14ac:dyDescent="0.25">
      <c r="A64" s="5">
        <v>4005</v>
      </c>
      <c r="B64" s="5">
        <v>2244</v>
      </c>
      <c r="C64" t="s">
        <v>2656</v>
      </c>
      <c r="D64" t="s">
        <v>3471</v>
      </c>
      <c r="E64" s="6">
        <v>0.43113479018211365</v>
      </c>
      <c r="F64" t="s">
        <v>3472</v>
      </c>
      <c r="G64" s="6">
        <v>0.23667165163388934</v>
      </c>
    </row>
    <row r="65" spans="1:7" ht="19.5" customHeight="1" x14ac:dyDescent="0.25">
      <c r="A65" s="5">
        <v>4008</v>
      </c>
      <c r="B65" s="5">
        <v>2244</v>
      </c>
      <c r="C65" t="s">
        <v>3473</v>
      </c>
      <c r="D65" t="s">
        <v>3474</v>
      </c>
      <c r="E65" s="6">
        <v>0.53139102458953857</v>
      </c>
      <c r="F65" t="s">
        <v>3475</v>
      </c>
      <c r="G65" s="6">
        <v>0.2128748868432713</v>
      </c>
    </row>
    <row r="66" spans="1:7" ht="19.5" customHeight="1" x14ac:dyDescent="0.25">
      <c r="A66" s="5">
        <v>4009</v>
      </c>
      <c r="B66" s="5">
        <v>2244</v>
      </c>
      <c r="C66" t="s">
        <v>3476</v>
      </c>
      <c r="D66" t="s">
        <v>3477</v>
      </c>
      <c r="E66" s="6">
        <v>0.28646820783615112</v>
      </c>
      <c r="F66" t="s">
        <v>3478</v>
      </c>
      <c r="G66" s="6">
        <v>0.191862865414825</v>
      </c>
    </row>
    <row r="67" spans="1:7" ht="19.5" customHeight="1" x14ac:dyDescent="0.25">
      <c r="A67" s="5">
        <v>4012</v>
      </c>
      <c r="B67" s="5">
        <v>2244</v>
      </c>
      <c r="C67" t="s">
        <v>3479</v>
      </c>
      <c r="D67" t="s">
        <v>3480</v>
      </c>
      <c r="E67" s="6">
        <v>0.43033787608146667</v>
      </c>
      <c r="F67" t="s">
        <v>3481</v>
      </c>
      <c r="G67" s="6">
        <v>0.454954246326777</v>
      </c>
    </row>
    <row r="68" spans="1:7" ht="19.5" customHeight="1" x14ac:dyDescent="0.25">
      <c r="A68" s="5">
        <v>4037</v>
      </c>
      <c r="B68" s="5">
        <v>2244</v>
      </c>
      <c r="C68" t="s">
        <v>3482</v>
      </c>
      <c r="D68" t="s">
        <v>3483</v>
      </c>
      <c r="E68" s="6">
        <v>0.56895381212234497</v>
      </c>
      <c r="F68" t="s">
        <v>1690</v>
      </c>
      <c r="G68" s="6">
        <v>0.38903097501647266</v>
      </c>
    </row>
    <row r="69" spans="1:7" ht="19.5" customHeight="1" x14ac:dyDescent="0.25">
      <c r="A69" s="5">
        <v>3921</v>
      </c>
      <c r="B69" s="5">
        <v>2350</v>
      </c>
      <c r="C69" t="s">
        <v>1674</v>
      </c>
      <c r="D69" t="s">
        <v>3484</v>
      </c>
      <c r="E69" s="6">
        <v>0.38187488913536072</v>
      </c>
      <c r="F69" t="s">
        <v>1666</v>
      </c>
      <c r="G69" s="6">
        <v>0.43287490243126897</v>
      </c>
    </row>
    <row r="70" spans="1:7" ht="19.5" customHeight="1" x14ac:dyDescent="0.25">
      <c r="A70" s="5">
        <v>4366</v>
      </c>
      <c r="B70" s="5">
        <v>2401</v>
      </c>
      <c r="C70" t="s">
        <v>3485</v>
      </c>
      <c r="D70" t="s">
        <v>3486</v>
      </c>
      <c r="E70" s="6">
        <v>0.33086800575256348</v>
      </c>
      <c r="F70" t="s">
        <v>3487</v>
      </c>
      <c r="G70" s="6">
        <v>0.4084131724397021</v>
      </c>
    </row>
    <row r="71" spans="1:7" ht="19.5" customHeight="1" x14ac:dyDescent="0.25">
      <c r="A71" s="5">
        <v>4379</v>
      </c>
      <c r="B71" s="5">
        <v>2401</v>
      </c>
      <c r="C71" t="s">
        <v>3488</v>
      </c>
      <c r="D71" t="s">
        <v>3489</v>
      </c>
      <c r="E71" s="6">
        <v>0.28559091687202454</v>
      </c>
      <c r="F71" t="s">
        <v>3490</v>
      </c>
      <c r="G71" s="6">
        <v>4.6669208080143978E-2</v>
      </c>
    </row>
    <row r="72" spans="1:7" ht="19.5" customHeight="1" x14ac:dyDescent="0.25">
      <c r="A72" s="5">
        <v>4388</v>
      </c>
      <c r="B72" s="5">
        <v>2401</v>
      </c>
      <c r="C72" t="s">
        <v>3491</v>
      </c>
      <c r="D72" t="s">
        <v>3492</v>
      </c>
      <c r="E72" s="6">
        <v>0.26512205600738525</v>
      </c>
      <c r="F72" t="s">
        <v>3493</v>
      </c>
      <c r="G72" s="6">
        <v>0.47292806590328418</v>
      </c>
    </row>
    <row r="73" spans="1:7" ht="19.5" customHeight="1" x14ac:dyDescent="0.25">
      <c r="A73" s="5">
        <v>4390</v>
      </c>
      <c r="B73" s="5">
        <v>2401</v>
      </c>
      <c r="C73" t="s">
        <v>2759</v>
      </c>
      <c r="D73" t="s">
        <v>3494</v>
      </c>
      <c r="E73" s="6">
        <v>0.30237507820129395</v>
      </c>
      <c r="F73" t="s">
        <v>3495</v>
      </c>
      <c r="G73" s="6">
        <v>0.46239850513113046</v>
      </c>
    </row>
    <row r="74" spans="1:7" ht="19.5" customHeight="1" x14ac:dyDescent="0.25">
      <c r="A74" s="5">
        <v>4394</v>
      </c>
      <c r="B74" s="5">
        <v>2401</v>
      </c>
      <c r="C74" t="s">
        <v>3496</v>
      </c>
      <c r="D74" t="s">
        <v>3497</v>
      </c>
      <c r="E74" s="6">
        <v>0.35200467705726624</v>
      </c>
      <c r="F74" t="s">
        <v>3495</v>
      </c>
      <c r="G74" s="6">
        <v>0.24477630416002644</v>
      </c>
    </row>
    <row r="75" spans="1:7" ht="19.5" customHeight="1" x14ac:dyDescent="0.25">
      <c r="A75" s="5">
        <v>4399</v>
      </c>
      <c r="B75" s="5">
        <v>2401</v>
      </c>
      <c r="C75" t="s">
        <v>3498</v>
      </c>
      <c r="D75" t="s">
        <v>3499</v>
      </c>
      <c r="E75" s="6">
        <v>0.30069136619567871</v>
      </c>
      <c r="F75" t="s">
        <v>3500</v>
      </c>
      <c r="G75" s="6">
        <v>0.75149687613919469</v>
      </c>
    </row>
    <row r="76" spans="1:7" ht="19.5" customHeight="1" x14ac:dyDescent="0.25">
      <c r="A76" s="5">
        <v>4401</v>
      </c>
      <c r="B76" s="5">
        <v>2401</v>
      </c>
      <c r="C76" t="s">
        <v>3501</v>
      </c>
      <c r="D76" t="s">
        <v>3502</v>
      </c>
      <c r="E76" s="6">
        <v>0.38341423869132996</v>
      </c>
      <c r="F76" t="s">
        <v>3503</v>
      </c>
      <c r="G76" s="6">
        <v>0.25326868897536059</v>
      </c>
    </row>
    <row r="77" spans="1:7" ht="19.5" customHeight="1" x14ac:dyDescent="0.25">
      <c r="A77" s="5">
        <v>4406</v>
      </c>
      <c r="B77" s="5">
        <v>2401</v>
      </c>
      <c r="C77" t="s">
        <v>3504</v>
      </c>
      <c r="D77" t="s">
        <v>3505</v>
      </c>
      <c r="E77" s="6">
        <v>0.29485750198364258</v>
      </c>
      <c r="F77" t="s">
        <v>3506</v>
      </c>
      <c r="G77" s="6">
        <v>0.26804832576524917</v>
      </c>
    </row>
    <row r="78" spans="1:7" ht="19.5" customHeight="1" x14ac:dyDescent="0.25">
      <c r="A78" s="5">
        <v>4407</v>
      </c>
      <c r="B78" s="5">
        <v>2401</v>
      </c>
      <c r="C78" t="s">
        <v>3507</v>
      </c>
      <c r="D78" t="s">
        <v>3508</v>
      </c>
      <c r="E78" s="6">
        <v>0.2641766369342804</v>
      </c>
      <c r="F78" t="s">
        <v>3495</v>
      </c>
      <c r="G78" s="6">
        <v>0.2050386304081</v>
      </c>
    </row>
    <row r="79" spans="1:7" ht="19.5" customHeight="1" x14ac:dyDescent="0.25">
      <c r="A79" s="5">
        <v>4408</v>
      </c>
      <c r="B79" s="5">
        <v>2401</v>
      </c>
      <c r="C79" t="s">
        <v>3509</v>
      </c>
      <c r="D79" t="s">
        <v>3510</v>
      </c>
      <c r="E79" s="6">
        <v>0.31933724880218506</v>
      </c>
      <c r="F79" t="s">
        <v>2770</v>
      </c>
      <c r="G79" s="6">
        <v>0.18174885851634051</v>
      </c>
    </row>
    <row r="80" spans="1:7" ht="19.5" customHeight="1" x14ac:dyDescent="0.25">
      <c r="A80" s="5">
        <v>4412</v>
      </c>
      <c r="B80" s="5">
        <v>2401</v>
      </c>
      <c r="C80" t="s">
        <v>3511</v>
      </c>
      <c r="D80" t="s">
        <v>3512</v>
      </c>
      <c r="E80" s="6">
        <v>0.43579810857772827</v>
      </c>
      <c r="F80" t="s">
        <v>3500</v>
      </c>
      <c r="G80" s="6">
        <v>0.58997712093622101</v>
      </c>
    </row>
    <row r="81" spans="1:7" ht="19.5" customHeight="1" x14ac:dyDescent="0.25">
      <c r="A81" s="5">
        <v>4413</v>
      </c>
      <c r="B81" s="5">
        <v>2401</v>
      </c>
      <c r="C81" t="s">
        <v>2765</v>
      </c>
      <c r="D81" t="s">
        <v>3513</v>
      </c>
      <c r="E81" s="6">
        <v>0.36327311396598816</v>
      </c>
      <c r="F81" t="s">
        <v>3500</v>
      </c>
      <c r="G81" s="6">
        <v>0.51825780460652238</v>
      </c>
    </row>
    <row r="82" spans="1:7" ht="19.5" customHeight="1" x14ac:dyDescent="0.25">
      <c r="A82" s="5">
        <v>4414</v>
      </c>
      <c r="B82" s="5">
        <v>2401</v>
      </c>
      <c r="C82" t="s">
        <v>2768</v>
      </c>
      <c r="D82" t="s">
        <v>3514</v>
      </c>
      <c r="E82" s="6">
        <v>0.37547376751899719</v>
      </c>
      <c r="F82" t="s">
        <v>3500</v>
      </c>
      <c r="G82" s="6">
        <v>0.47431701743209259</v>
      </c>
    </row>
    <row r="83" spans="1:7" ht="19.5" customHeight="1" x14ac:dyDescent="0.25">
      <c r="A83" s="5">
        <v>4415</v>
      </c>
      <c r="B83" s="5">
        <v>2401</v>
      </c>
      <c r="C83" t="s">
        <v>3515</v>
      </c>
      <c r="D83" t="s">
        <v>3516</v>
      </c>
      <c r="E83" s="6">
        <v>0.35141906142234802</v>
      </c>
      <c r="F83" t="s">
        <v>3495</v>
      </c>
      <c r="G83" s="6">
        <v>0.5161080137660754</v>
      </c>
    </row>
    <row r="84" spans="1:7" ht="19.5" customHeight="1" x14ac:dyDescent="0.25">
      <c r="A84" s="5">
        <v>4418</v>
      </c>
      <c r="B84" s="5">
        <v>2401</v>
      </c>
      <c r="C84" t="s">
        <v>3517</v>
      </c>
      <c r="D84" t="s">
        <v>3518</v>
      </c>
      <c r="E84" s="6">
        <v>0.50508612394332886</v>
      </c>
      <c r="F84" t="s">
        <v>3500</v>
      </c>
      <c r="G84" s="6">
        <v>0.28399672636956119</v>
      </c>
    </row>
    <row r="85" spans="1:7" ht="19.5" customHeight="1" x14ac:dyDescent="0.25">
      <c r="A85" s="5">
        <v>4419</v>
      </c>
      <c r="B85" s="5">
        <v>2401</v>
      </c>
      <c r="C85" t="s">
        <v>3519</v>
      </c>
      <c r="D85" t="s">
        <v>3520</v>
      </c>
      <c r="E85" s="6">
        <v>0.33004087209701538</v>
      </c>
      <c r="F85" t="s">
        <v>3500</v>
      </c>
      <c r="G85" s="6">
        <v>0.56436894386948644</v>
      </c>
    </row>
    <row r="86" spans="1:7" ht="19.5" customHeight="1" x14ac:dyDescent="0.25">
      <c r="A86" s="5">
        <v>4421</v>
      </c>
      <c r="B86" s="5">
        <v>2401</v>
      </c>
      <c r="C86" t="s">
        <v>3521</v>
      </c>
      <c r="D86" t="s">
        <v>3522</v>
      </c>
      <c r="E86" s="6">
        <v>0.46334463357925415</v>
      </c>
      <c r="F86" t="s">
        <v>3500</v>
      </c>
      <c r="G86" s="6">
        <v>0.77814447651240515</v>
      </c>
    </row>
    <row r="87" spans="1:7" ht="19.5" customHeight="1" x14ac:dyDescent="0.25">
      <c r="A87" s="5">
        <v>4422</v>
      </c>
      <c r="B87" s="5">
        <v>2401</v>
      </c>
      <c r="C87" t="s">
        <v>3523</v>
      </c>
      <c r="D87" t="s">
        <v>3524</v>
      </c>
      <c r="E87" s="6">
        <v>0.4948539137840271</v>
      </c>
      <c r="F87" t="s">
        <v>3500</v>
      </c>
      <c r="G87" s="6">
        <v>0.27061369107714178</v>
      </c>
    </row>
    <row r="88" spans="1:7" ht="19.5" customHeight="1" x14ac:dyDescent="0.25">
      <c r="A88" s="5">
        <v>4423</v>
      </c>
      <c r="B88" s="5">
        <v>2401</v>
      </c>
      <c r="C88" t="s">
        <v>2774</v>
      </c>
      <c r="D88" t="s">
        <v>3525</v>
      </c>
      <c r="E88" s="6">
        <v>0.31392461061477661</v>
      </c>
      <c r="F88" t="s">
        <v>3500</v>
      </c>
      <c r="G88" s="6">
        <v>0.76657901297215747</v>
      </c>
    </row>
    <row r="89" spans="1:7" ht="19.5" customHeight="1" x14ac:dyDescent="0.25">
      <c r="A89" s="5">
        <v>4424</v>
      </c>
      <c r="B89" s="5">
        <v>2401</v>
      </c>
      <c r="C89" t="s">
        <v>2777</v>
      </c>
      <c r="D89" t="s">
        <v>3526</v>
      </c>
      <c r="E89" s="6">
        <v>0.25463619828224182</v>
      </c>
      <c r="F89" t="s">
        <v>3500</v>
      </c>
      <c r="G89" s="6">
        <v>0.64376438473333764</v>
      </c>
    </row>
    <row r="90" spans="1:7" ht="19.5" customHeight="1" x14ac:dyDescent="0.25">
      <c r="A90" s="5">
        <v>4426</v>
      </c>
      <c r="B90" s="5">
        <v>2401</v>
      </c>
      <c r="C90" t="s">
        <v>2780</v>
      </c>
      <c r="D90" t="s">
        <v>3527</v>
      </c>
      <c r="E90" s="6">
        <v>0.34412911534309387</v>
      </c>
      <c r="F90" t="s">
        <v>3500</v>
      </c>
      <c r="G90" s="6">
        <v>0.49474011853477023</v>
      </c>
    </row>
    <row r="91" spans="1:7" ht="19.5" customHeight="1" x14ac:dyDescent="0.25">
      <c r="A91" s="5">
        <v>4427</v>
      </c>
      <c r="B91" s="5">
        <v>2401</v>
      </c>
      <c r="C91" t="s">
        <v>3528</v>
      </c>
      <c r="D91" t="s">
        <v>3529</v>
      </c>
      <c r="E91" s="6">
        <v>0.29931348562240601</v>
      </c>
      <c r="F91" t="s">
        <v>3500</v>
      </c>
      <c r="G91" s="6">
        <v>0.56940686114189742</v>
      </c>
    </row>
    <row r="92" spans="1:7" ht="19.5" customHeight="1" x14ac:dyDescent="0.25">
      <c r="A92" s="5">
        <v>4428</v>
      </c>
      <c r="B92" s="5">
        <v>2401</v>
      </c>
      <c r="C92" t="s">
        <v>3530</v>
      </c>
      <c r="D92" t="s">
        <v>3531</v>
      </c>
      <c r="E92" s="6">
        <v>0.31337842345237732</v>
      </c>
      <c r="F92" t="s">
        <v>3500</v>
      </c>
      <c r="G92" s="6">
        <v>0.29300126848005947</v>
      </c>
    </row>
    <row r="93" spans="1:7" ht="19.5" customHeight="1" x14ac:dyDescent="0.25">
      <c r="A93" s="5">
        <v>4429</v>
      </c>
      <c r="B93" s="5">
        <v>2401</v>
      </c>
      <c r="C93" t="s">
        <v>3532</v>
      </c>
      <c r="D93" t="s">
        <v>3533</v>
      </c>
      <c r="E93" s="6">
        <v>0.38994428515434265</v>
      </c>
      <c r="F93" t="s">
        <v>3500</v>
      </c>
      <c r="G93" s="6">
        <v>0.61985514522796548</v>
      </c>
    </row>
    <row r="94" spans="1:7" ht="19.5" customHeight="1" x14ac:dyDescent="0.25">
      <c r="A94" s="5">
        <v>4430</v>
      </c>
      <c r="B94" s="5">
        <v>2401</v>
      </c>
      <c r="C94" t="s">
        <v>3534</v>
      </c>
      <c r="D94" t="s">
        <v>3535</v>
      </c>
      <c r="E94" s="6">
        <v>0.38489273190498352</v>
      </c>
      <c r="F94" t="s">
        <v>3500</v>
      </c>
      <c r="G94" s="6">
        <v>0.68059571860830792</v>
      </c>
    </row>
    <row r="95" spans="1:7" ht="19.5" customHeight="1" x14ac:dyDescent="0.25">
      <c r="A95" s="5">
        <v>4431</v>
      </c>
      <c r="B95" s="5">
        <v>2401</v>
      </c>
      <c r="C95" t="s">
        <v>3536</v>
      </c>
      <c r="D95" t="s">
        <v>3537</v>
      </c>
      <c r="E95" s="6">
        <v>0.30878755450248718</v>
      </c>
      <c r="F95" t="s">
        <v>3500</v>
      </c>
      <c r="G95" s="6">
        <v>0.94230908930334623</v>
      </c>
    </row>
    <row r="96" spans="1:7" ht="19.5" customHeight="1" x14ac:dyDescent="0.25">
      <c r="A96" s="5">
        <v>4432</v>
      </c>
      <c r="B96" s="5">
        <v>2401</v>
      </c>
      <c r="C96" t="s">
        <v>3538</v>
      </c>
      <c r="D96" t="s">
        <v>3539</v>
      </c>
      <c r="E96" s="6">
        <v>0.58636444807052612</v>
      </c>
      <c r="F96" t="s">
        <v>3500</v>
      </c>
      <c r="G96" s="6">
        <v>0.49024828785813895</v>
      </c>
    </row>
    <row r="97" spans="1:7" ht="19.5" customHeight="1" x14ac:dyDescent="0.25">
      <c r="A97" s="5">
        <v>4433</v>
      </c>
      <c r="B97" s="5">
        <v>2401</v>
      </c>
      <c r="C97" t="s">
        <v>3540</v>
      </c>
      <c r="D97" t="s">
        <v>3541</v>
      </c>
      <c r="E97" s="6">
        <v>0.30397972464561462</v>
      </c>
      <c r="F97" t="s">
        <v>3500</v>
      </c>
      <c r="G97" s="6">
        <v>0.62718956546974269</v>
      </c>
    </row>
    <row r="98" spans="1:7" ht="19.5" customHeight="1" x14ac:dyDescent="0.25">
      <c r="A98" s="5">
        <v>4434</v>
      </c>
      <c r="B98" s="5">
        <v>2401</v>
      </c>
      <c r="C98" t="s">
        <v>3542</v>
      </c>
      <c r="D98" t="s">
        <v>3543</v>
      </c>
      <c r="E98" s="6">
        <v>0.58819031715393066</v>
      </c>
      <c r="F98" t="s">
        <v>3500</v>
      </c>
      <c r="G98" s="6">
        <v>0.82418935656369563</v>
      </c>
    </row>
    <row r="99" spans="1:7" ht="19.5" customHeight="1" x14ac:dyDescent="0.25">
      <c r="A99" s="5">
        <v>4435</v>
      </c>
      <c r="B99" s="5">
        <v>2401</v>
      </c>
      <c r="C99" t="s">
        <v>3544</v>
      </c>
      <c r="D99" t="s">
        <v>3545</v>
      </c>
      <c r="E99" s="6">
        <v>0.35880246758460999</v>
      </c>
      <c r="F99" t="s">
        <v>3500</v>
      </c>
      <c r="G99" s="6">
        <v>0.66898268120285675</v>
      </c>
    </row>
    <row r="100" spans="1:7" ht="19.5" customHeight="1" x14ac:dyDescent="0.25">
      <c r="A100" s="5">
        <v>4436</v>
      </c>
      <c r="B100" s="5">
        <v>2401</v>
      </c>
      <c r="C100" t="s">
        <v>2786</v>
      </c>
      <c r="D100" t="s">
        <v>3546</v>
      </c>
      <c r="E100" s="6">
        <v>0.35878625512123108</v>
      </c>
      <c r="F100" t="s">
        <v>3500</v>
      </c>
      <c r="G100" s="6">
        <v>0.67093219600570397</v>
      </c>
    </row>
    <row r="101" spans="1:7" ht="19.5" customHeight="1" x14ac:dyDescent="0.25">
      <c r="A101" s="5">
        <v>4437</v>
      </c>
      <c r="B101" s="5">
        <v>2401</v>
      </c>
      <c r="C101" t="s">
        <v>3547</v>
      </c>
      <c r="D101" t="s">
        <v>3548</v>
      </c>
      <c r="E101" s="6">
        <v>0.30921536684036255</v>
      </c>
      <c r="F101" t="s">
        <v>3500</v>
      </c>
      <c r="G101" s="6">
        <v>0.63777289123407011</v>
      </c>
    </row>
    <row r="102" spans="1:7" ht="19.5" customHeight="1" x14ac:dyDescent="0.25">
      <c r="A102" s="5">
        <v>4438</v>
      </c>
      <c r="B102" s="5">
        <v>2401</v>
      </c>
      <c r="C102" t="s">
        <v>2794</v>
      </c>
      <c r="D102" t="s">
        <v>3549</v>
      </c>
      <c r="E102" s="6">
        <v>0.27827203273773193</v>
      </c>
      <c r="F102" t="s">
        <v>3500</v>
      </c>
      <c r="G102" s="6">
        <v>0.62260217937669515</v>
      </c>
    </row>
    <row r="103" spans="1:7" ht="19.5" customHeight="1" x14ac:dyDescent="0.25">
      <c r="A103" s="5">
        <v>4439</v>
      </c>
      <c r="B103" s="5">
        <v>2401</v>
      </c>
      <c r="C103" t="s">
        <v>2797</v>
      </c>
      <c r="D103" t="s">
        <v>3550</v>
      </c>
      <c r="E103" s="6">
        <v>0.37185966968536377</v>
      </c>
      <c r="F103" t="s">
        <v>3495</v>
      </c>
      <c r="G103" s="6">
        <v>0.32095035594181315</v>
      </c>
    </row>
    <row r="104" spans="1:7" ht="19.5" customHeight="1" x14ac:dyDescent="0.25">
      <c r="A104" s="5">
        <v>4440</v>
      </c>
      <c r="B104" s="5">
        <v>2401</v>
      </c>
      <c r="C104" t="s">
        <v>3551</v>
      </c>
      <c r="D104" t="s">
        <v>3552</v>
      </c>
      <c r="E104" s="6">
        <v>0.29874134063720703</v>
      </c>
      <c r="F104" t="s">
        <v>3500</v>
      </c>
      <c r="G104" s="6">
        <v>0.88316939172696962</v>
      </c>
    </row>
    <row r="105" spans="1:7" ht="19.5" customHeight="1" x14ac:dyDescent="0.25">
      <c r="A105" s="5">
        <v>4441</v>
      </c>
      <c r="B105" s="5">
        <v>2401</v>
      </c>
      <c r="C105" t="s">
        <v>3553</v>
      </c>
      <c r="D105" t="s">
        <v>3554</v>
      </c>
      <c r="E105" s="6">
        <v>0.31833407282829285</v>
      </c>
      <c r="F105" t="s">
        <v>3500</v>
      </c>
      <c r="G105" s="6">
        <v>0.73894591847997138</v>
      </c>
    </row>
    <row r="106" spans="1:7" ht="19.5" customHeight="1" x14ac:dyDescent="0.25">
      <c r="A106" s="5">
        <v>4442</v>
      </c>
      <c r="B106" s="5">
        <v>2401</v>
      </c>
      <c r="C106" t="s">
        <v>3555</v>
      </c>
      <c r="D106" t="s">
        <v>3556</v>
      </c>
      <c r="E106" s="6">
        <v>0.30971750617027283</v>
      </c>
      <c r="F106" t="s">
        <v>3500</v>
      </c>
      <c r="G106" s="6">
        <v>0.82950106974634075</v>
      </c>
    </row>
    <row r="107" spans="1:7" ht="19.5" customHeight="1" x14ac:dyDescent="0.25">
      <c r="A107" s="5">
        <v>4443</v>
      </c>
      <c r="B107" s="5">
        <v>2401</v>
      </c>
      <c r="C107" t="s">
        <v>3557</v>
      </c>
      <c r="D107" t="s">
        <v>3558</v>
      </c>
      <c r="E107" s="6">
        <v>0.61434745788574219</v>
      </c>
      <c r="F107" t="s">
        <v>3500</v>
      </c>
      <c r="G107" s="6">
        <v>0.83400673873335973</v>
      </c>
    </row>
    <row r="108" spans="1:7" ht="19.5" customHeight="1" x14ac:dyDescent="0.25">
      <c r="A108" s="5">
        <v>4444</v>
      </c>
      <c r="B108" s="5">
        <v>2401</v>
      </c>
      <c r="C108" t="s">
        <v>3559</v>
      </c>
      <c r="D108" t="s">
        <v>3560</v>
      </c>
      <c r="E108" s="6">
        <v>0.53732091188430786</v>
      </c>
      <c r="F108" t="s">
        <v>3500</v>
      </c>
      <c r="G108" s="6">
        <v>0.73203890350674916</v>
      </c>
    </row>
    <row r="109" spans="1:7" ht="19.5" customHeight="1" x14ac:dyDescent="0.25">
      <c r="A109" s="5">
        <v>4445</v>
      </c>
      <c r="B109" s="5">
        <v>2401</v>
      </c>
      <c r="C109" t="s">
        <v>3561</v>
      </c>
      <c r="D109" t="s">
        <v>3562</v>
      </c>
      <c r="E109" s="6">
        <v>0.57431471347808838</v>
      </c>
      <c r="F109" t="s">
        <v>3500</v>
      </c>
      <c r="G109" s="6">
        <v>0.61473102462578144</v>
      </c>
    </row>
    <row r="110" spans="1:7" ht="19.5" customHeight="1" x14ac:dyDescent="0.25">
      <c r="A110" s="5">
        <v>4446</v>
      </c>
      <c r="B110" s="5">
        <v>2401</v>
      </c>
      <c r="C110" t="s">
        <v>3563</v>
      </c>
      <c r="D110" t="s">
        <v>3564</v>
      </c>
      <c r="E110" s="6">
        <v>0.26496601104736328</v>
      </c>
      <c r="F110" t="s">
        <v>3500</v>
      </c>
      <c r="G110" s="6">
        <v>0.93220337148669841</v>
      </c>
    </row>
    <row r="111" spans="1:7" ht="19.5" customHeight="1" x14ac:dyDescent="0.25">
      <c r="A111" s="5">
        <v>4448</v>
      </c>
      <c r="B111" s="5">
        <v>2401</v>
      </c>
      <c r="C111" t="s">
        <v>3565</v>
      </c>
      <c r="D111" t="s">
        <v>3566</v>
      </c>
      <c r="E111" s="6">
        <v>0.58057522773742676</v>
      </c>
      <c r="F111" t="s">
        <v>3500</v>
      </c>
      <c r="G111" s="6">
        <v>0.96619709857677849</v>
      </c>
    </row>
    <row r="112" spans="1:7" ht="19.5" customHeight="1" x14ac:dyDescent="0.25">
      <c r="A112" s="5">
        <v>4449</v>
      </c>
      <c r="B112" s="5">
        <v>2401</v>
      </c>
      <c r="C112" t="s">
        <v>3567</v>
      </c>
      <c r="D112" t="s">
        <v>3568</v>
      </c>
      <c r="E112" s="6">
        <v>0.28751260042190552</v>
      </c>
      <c r="F112" t="s">
        <v>3500</v>
      </c>
      <c r="G112" s="6">
        <v>0.65064098768069412</v>
      </c>
    </row>
    <row r="113" spans="1:7" ht="19.5" customHeight="1" x14ac:dyDescent="0.25">
      <c r="A113" s="5">
        <v>4450</v>
      </c>
      <c r="B113" s="5">
        <v>2401</v>
      </c>
      <c r="C113" t="s">
        <v>2809</v>
      </c>
      <c r="D113" t="s">
        <v>3569</v>
      </c>
      <c r="E113" s="6">
        <v>0.41273191571235657</v>
      </c>
      <c r="F113" t="s">
        <v>3500</v>
      </c>
      <c r="G113" s="6">
        <v>0.69546378497281802</v>
      </c>
    </row>
    <row r="114" spans="1:7" ht="19.5" customHeight="1" x14ac:dyDescent="0.25">
      <c r="A114" s="5">
        <v>4452</v>
      </c>
      <c r="B114" s="5">
        <v>2401</v>
      </c>
      <c r="C114" t="s">
        <v>3570</v>
      </c>
      <c r="D114" t="s">
        <v>3571</v>
      </c>
      <c r="E114" s="6">
        <v>0.59262585639953613</v>
      </c>
      <c r="F114" t="s">
        <v>3500</v>
      </c>
      <c r="G114" s="6">
        <v>0.42011608913481485</v>
      </c>
    </row>
    <row r="115" spans="1:7" ht="19.5" customHeight="1" x14ac:dyDescent="0.25">
      <c r="A115" s="5">
        <v>4483</v>
      </c>
      <c r="B115" s="5">
        <v>2565</v>
      </c>
      <c r="C115" t="s">
        <v>3572</v>
      </c>
      <c r="D115" t="s">
        <v>3573</v>
      </c>
      <c r="E115" s="6">
        <v>0.46834677457809448</v>
      </c>
      <c r="F115" t="s">
        <v>3574</v>
      </c>
      <c r="G115" s="6">
        <v>0.38026480484209263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89"/>
  <sheetViews>
    <sheetView workbookViewId="0"/>
  </sheetViews>
  <sheetFormatPr defaultColWidth="8.85546875" defaultRowHeight="15" x14ac:dyDescent="0.25"/>
  <cols>
    <col min="1" max="1" width="13.140625" style="1" bestFit="1" customWidth="1"/>
    <col min="2" max="2" width="8.42578125" style="1" bestFit="1" customWidth="1"/>
    <col min="3" max="4" width="76.28515625" bestFit="1" customWidth="1"/>
    <col min="5" max="5" width="26.7109375" style="2" bestFit="1" customWidth="1"/>
    <col min="6" max="6" width="17.7109375" bestFit="1" customWidth="1"/>
    <col min="7" max="7" width="23.7109375" style="2" bestFit="1" customWidth="1"/>
  </cols>
  <sheetData>
    <row r="1" spans="1:7" ht="19.5" customHeight="1" x14ac:dyDescent="0.25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</row>
    <row r="2" spans="1:7" ht="19.5" customHeight="1" x14ac:dyDescent="0.25">
      <c r="A2" s="5">
        <v>608</v>
      </c>
      <c r="B2" s="5">
        <v>70</v>
      </c>
      <c r="C2" t="s">
        <v>3167</v>
      </c>
      <c r="D2" t="s">
        <v>3168</v>
      </c>
      <c r="E2" s="6">
        <v>0.32440751791000366</v>
      </c>
      <c r="F2" t="s">
        <v>3169</v>
      </c>
      <c r="G2" s="6">
        <v>0.17349240435327234</v>
      </c>
    </row>
    <row r="3" spans="1:7" ht="19.5" customHeight="1" x14ac:dyDescent="0.25">
      <c r="A3" s="5">
        <v>628</v>
      </c>
      <c r="B3" s="5">
        <v>70</v>
      </c>
      <c r="C3" t="s">
        <v>1813</v>
      </c>
      <c r="D3" t="s">
        <v>3170</v>
      </c>
      <c r="E3" s="6">
        <v>0.45029419660568237</v>
      </c>
      <c r="F3" t="s">
        <v>3171</v>
      </c>
      <c r="G3" s="6">
        <v>0.40527549435418403</v>
      </c>
    </row>
    <row r="4" spans="1:7" ht="19.5" customHeight="1" x14ac:dyDescent="0.25">
      <c r="A4" s="5">
        <v>1308</v>
      </c>
      <c r="B4" s="5">
        <v>498</v>
      </c>
      <c r="C4" t="s">
        <v>3172</v>
      </c>
      <c r="D4" t="s">
        <v>3173</v>
      </c>
      <c r="E4" s="6">
        <v>0.28071841597557068</v>
      </c>
      <c r="F4" t="s">
        <v>3174</v>
      </c>
      <c r="G4" s="6">
        <v>8.6026757948378052E-2</v>
      </c>
    </row>
    <row r="5" spans="1:7" ht="19.5" customHeight="1" x14ac:dyDescent="0.25">
      <c r="A5" s="5">
        <v>1311</v>
      </c>
      <c r="B5" s="5">
        <v>498</v>
      </c>
      <c r="C5" t="s">
        <v>1320</v>
      </c>
      <c r="D5" t="s">
        <v>3175</v>
      </c>
      <c r="E5" s="6">
        <v>0.40644055604934692</v>
      </c>
      <c r="F5" t="s">
        <v>3176</v>
      </c>
      <c r="G5" s="6">
        <v>0.22793372417233151</v>
      </c>
    </row>
    <row r="6" spans="1:7" ht="19.5" customHeight="1" x14ac:dyDescent="0.25">
      <c r="A6" s="5">
        <v>1314</v>
      </c>
      <c r="B6" s="5">
        <v>498</v>
      </c>
      <c r="C6" t="s">
        <v>3177</v>
      </c>
      <c r="D6" t="s">
        <v>3178</v>
      </c>
      <c r="E6" s="6">
        <v>0.29645970463752747</v>
      </c>
      <c r="F6" t="s">
        <v>3176</v>
      </c>
      <c r="G6" s="6">
        <v>0.22974606321321225</v>
      </c>
    </row>
    <row r="7" spans="1:7" ht="19.5" customHeight="1" x14ac:dyDescent="0.25">
      <c r="A7" s="5">
        <v>1327</v>
      </c>
      <c r="B7" s="5">
        <v>498</v>
      </c>
      <c r="C7" t="s">
        <v>1326</v>
      </c>
      <c r="D7" t="s">
        <v>3179</v>
      </c>
      <c r="E7" s="6">
        <v>0.30501964688301086</v>
      </c>
      <c r="F7" t="s">
        <v>3180</v>
      </c>
      <c r="G7" s="6">
        <v>0.57205532599375442</v>
      </c>
    </row>
    <row r="8" spans="1:7" ht="19.5" customHeight="1" x14ac:dyDescent="0.25">
      <c r="A8" s="5">
        <v>1333</v>
      </c>
      <c r="B8" s="5">
        <v>498</v>
      </c>
      <c r="C8" t="s">
        <v>1940</v>
      </c>
      <c r="D8" t="s">
        <v>3181</v>
      </c>
      <c r="E8" s="6">
        <v>0.45022362470626831</v>
      </c>
      <c r="F8" t="s">
        <v>1328</v>
      </c>
      <c r="G8" s="6">
        <v>0.40338646360106156</v>
      </c>
    </row>
    <row r="9" spans="1:7" ht="19.5" customHeight="1" x14ac:dyDescent="0.25">
      <c r="A9" s="5">
        <v>1450</v>
      </c>
      <c r="B9" s="5">
        <v>644</v>
      </c>
      <c r="C9" t="s">
        <v>3182</v>
      </c>
      <c r="D9" t="s">
        <v>3183</v>
      </c>
      <c r="E9" s="6">
        <v>0.27435439825057983</v>
      </c>
      <c r="F9" t="s">
        <v>3184</v>
      </c>
      <c r="G9" s="6">
        <v>0.26669632540296961</v>
      </c>
    </row>
    <row r="10" spans="1:7" ht="19.5" customHeight="1" x14ac:dyDescent="0.25">
      <c r="A10" s="5">
        <v>1993</v>
      </c>
      <c r="B10" s="5">
        <v>1035</v>
      </c>
      <c r="C10" t="s">
        <v>3185</v>
      </c>
      <c r="D10" t="s">
        <v>3186</v>
      </c>
      <c r="E10" s="6">
        <v>0.39361390471458435</v>
      </c>
      <c r="F10" t="s">
        <v>3187</v>
      </c>
      <c r="G10" s="6">
        <v>0.11603002356941064</v>
      </c>
    </row>
    <row r="11" spans="1:7" ht="19.5" customHeight="1" x14ac:dyDescent="0.25">
      <c r="A11" s="5">
        <v>2016</v>
      </c>
      <c r="B11" s="5">
        <v>1035</v>
      </c>
      <c r="C11" t="s">
        <v>1361</v>
      </c>
      <c r="D11" t="s">
        <v>3188</v>
      </c>
      <c r="E11" s="6">
        <v>0.34692230820655823</v>
      </c>
      <c r="F11" t="s">
        <v>3189</v>
      </c>
      <c r="G11" s="6">
        <v>0.11621044802052853</v>
      </c>
    </row>
    <row r="12" spans="1:7" ht="19.5" customHeight="1" x14ac:dyDescent="0.25">
      <c r="A12" s="5">
        <v>2018</v>
      </c>
      <c r="B12" s="5">
        <v>1035</v>
      </c>
      <c r="C12" t="s">
        <v>2005</v>
      </c>
      <c r="D12" t="s">
        <v>3190</v>
      </c>
      <c r="E12" s="6">
        <v>0.48321375250816345</v>
      </c>
      <c r="F12" t="s">
        <v>3191</v>
      </c>
      <c r="G12" s="6">
        <v>0.34100565840157576</v>
      </c>
    </row>
    <row r="13" spans="1:7" ht="19.5" customHeight="1" x14ac:dyDescent="0.25">
      <c r="A13" s="5">
        <v>2045</v>
      </c>
      <c r="B13" s="5">
        <v>1387</v>
      </c>
      <c r="C13" t="s">
        <v>3192</v>
      </c>
      <c r="D13" t="s">
        <v>3193</v>
      </c>
      <c r="E13" s="6">
        <v>0.58810329437255859</v>
      </c>
      <c r="F13" t="s">
        <v>3194</v>
      </c>
      <c r="G13" s="6">
        <v>0.19856138229778578</v>
      </c>
    </row>
    <row r="14" spans="1:7" ht="19.5" customHeight="1" x14ac:dyDescent="0.25">
      <c r="A14" s="5">
        <v>2263</v>
      </c>
      <c r="B14" s="5">
        <v>1477</v>
      </c>
      <c r="C14" t="s">
        <v>2038</v>
      </c>
      <c r="D14" t="s">
        <v>3195</v>
      </c>
      <c r="E14" s="6">
        <v>0.421661376953125</v>
      </c>
      <c r="F14" t="s">
        <v>3196</v>
      </c>
      <c r="G14" s="6">
        <v>0.23012715578007603</v>
      </c>
    </row>
    <row r="15" spans="1:7" ht="19.5" customHeight="1" x14ac:dyDescent="0.25">
      <c r="A15" s="5">
        <v>2495</v>
      </c>
      <c r="B15" s="5">
        <v>1430</v>
      </c>
      <c r="C15" t="s">
        <v>3197</v>
      </c>
      <c r="D15" t="s">
        <v>3198</v>
      </c>
      <c r="E15" s="6">
        <v>0.38370057940483093</v>
      </c>
      <c r="F15" t="s">
        <v>3199</v>
      </c>
      <c r="G15" s="6">
        <v>7.0569329897062688E-2</v>
      </c>
    </row>
    <row r="16" spans="1:7" ht="19.5" customHeight="1" x14ac:dyDescent="0.25">
      <c r="A16" s="5">
        <v>2506</v>
      </c>
      <c r="B16" s="5">
        <v>1430</v>
      </c>
      <c r="C16" t="s">
        <v>3200</v>
      </c>
      <c r="D16" t="s">
        <v>3201</v>
      </c>
      <c r="E16" s="6">
        <v>0.3700268566608429</v>
      </c>
      <c r="F16" t="s">
        <v>3202</v>
      </c>
      <c r="G16" s="6">
        <v>8.2057108508564333E-2</v>
      </c>
    </row>
    <row r="17" spans="1:7" ht="19.5" customHeight="1" x14ac:dyDescent="0.25">
      <c r="A17" s="5">
        <v>2523</v>
      </c>
      <c r="B17" s="5">
        <v>1430</v>
      </c>
      <c r="C17" t="s">
        <v>3203</v>
      </c>
      <c r="D17" t="s">
        <v>3204</v>
      </c>
      <c r="E17" s="6">
        <v>0.4763050377368927</v>
      </c>
      <c r="F17" t="s">
        <v>3205</v>
      </c>
      <c r="G17" s="6">
        <v>0.16759423946356705</v>
      </c>
    </row>
    <row r="18" spans="1:7" ht="19.5" customHeight="1" x14ac:dyDescent="0.25">
      <c r="A18" s="5">
        <v>2526</v>
      </c>
      <c r="B18" s="5">
        <v>1430</v>
      </c>
      <c r="C18" t="s">
        <v>2102</v>
      </c>
      <c r="D18" t="s">
        <v>3206</v>
      </c>
      <c r="E18" s="6">
        <v>0.47802454233169556</v>
      </c>
      <c r="F18" t="s">
        <v>3207</v>
      </c>
      <c r="G18" s="6">
        <v>0.17650359099780649</v>
      </c>
    </row>
    <row r="19" spans="1:7" ht="19.5" customHeight="1" x14ac:dyDescent="0.25">
      <c r="A19" s="5">
        <v>2599</v>
      </c>
      <c r="B19" s="5">
        <v>1489</v>
      </c>
      <c r="C19" t="s">
        <v>3208</v>
      </c>
      <c r="D19" t="s">
        <v>3209</v>
      </c>
      <c r="E19" s="6">
        <v>0.32952350378036499</v>
      </c>
      <c r="F19" t="s">
        <v>3210</v>
      </c>
      <c r="G19" s="6">
        <v>0.16516635348021469</v>
      </c>
    </row>
    <row r="20" spans="1:7" ht="19.5" customHeight="1" x14ac:dyDescent="0.25">
      <c r="A20" s="5">
        <v>2641</v>
      </c>
      <c r="B20" s="5">
        <v>1443</v>
      </c>
      <c r="C20" t="s">
        <v>3211</v>
      </c>
      <c r="D20" t="s">
        <v>3212</v>
      </c>
      <c r="E20" s="6">
        <v>0.41815561056137085</v>
      </c>
      <c r="F20" t="s">
        <v>3213</v>
      </c>
      <c r="G20" s="6">
        <v>0.12472756739046377</v>
      </c>
    </row>
    <row r="21" spans="1:7" ht="19.5" customHeight="1" x14ac:dyDescent="0.25">
      <c r="A21" s="5">
        <v>2648</v>
      </c>
      <c r="B21" s="5">
        <v>1443</v>
      </c>
      <c r="C21" t="s">
        <v>1430</v>
      </c>
      <c r="D21" t="s">
        <v>3214</v>
      </c>
      <c r="E21" s="6">
        <v>0.39816737174987793</v>
      </c>
      <c r="F21" t="s">
        <v>3215</v>
      </c>
      <c r="G21" s="6">
        <v>7.0657880789364816E-2</v>
      </c>
    </row>
    <row r="22" spans="1:7" ht="19.5" customHeight="1" x14ac:dyDescent="0.25">
      <c r="A22" s="5">
        <v>2665</v>
      </c>
      <c r="B22" s="5">
        <v>1443</v>
      </c>
      <c r="C22" t="s">
        <v>1436</v>
      </c>
      <c r="D22" t="s">
        <v>3216</v>
      </c>
      <c r="E22" s="6">
        <v>0.4212474524974823</v>
      </c>
      <c r="F22" t="s">
        <v>3217</v>
      </c>
      <c r="G22" s="6">
        <v>0.23192002213626786</v>
      </c>
    </row>
    <row r="23" spans="1:7" ht="19.5" customHeight="1" x14ac:dyDescent="0.25">
      <c r="A23" s="5">
        <v>2667</v>
      </c>
      <c r="B23" s="5">
        <v>1443</v>
      </c>
      <c r="C23" t="s">
        <v>3218</v>
      </c>
      <c r="D23" t="s">
        <v>3219</v>
      </c>
      <c r="E23" s="6">
        <v>0.28229665756225586</v>
      </c>
      <c r="F23" t="s">
        <v>3220</v>
      </c>
      <c r="G23" s="6">
        <v>5.6065437724575763E-2</v>
      </c>
    </row>
    <row r="24" spans="1:7" ht="19.5" customHeight="1" x14ac:dyDescent="0.25">
      <c r="A24" s="5">
        <v>2672</v>
      </c>
      <c r="B24" s="5">
        <v>1443</v>
      </c>
      <c r="C24" t="s">
        <v>1442</v>
      </c>
      <c r="D24" t="s">
        <v>3221</v>
      </c>
      <c r="E24" s="6">
        <v>0.43398711085319519</v>
      </c>
      <c r="F24" t="s">
        <v>3222</v>
      </c>
      <c r="G24" s="6">
        <v>0.11918466834429267</v>
      </c>
    </row>
    <row r="25" spans="1:7" ht="19.5" customHeight="1" x14ac:dyDescent="0.25">
      <c r="A25" s="5">
        <v>2674</v>
      </c>
      <c r="B25" s="5">
        <v>1443</v>
      </c>
      <c r="C25" t="s">
        <v>3223</v>
      </c>
      <c r="D25" t="s">
        <v>3224</v>
      </c>
      <c r="E25" s="6">
        <v>0.51044571399688721</v>
      </c>
      <c r="F25" t="s">
        <v>3225</v>
      </c>
      <c r="G25" s="6">
        <v>0.10530733659576808</v>
      </c>
    </row>
    <row r="26" spans="1:7" ht="19.5" customHeight="1" x14ac:dyDescent="0.25">
      <c r="A26" s="5">
        <v>2684</v>
      </c>
      <c r="B26" s="5">
        <v>1443</v>
      </c>
      <c r="C26" t="s">
        <v>3226</v>
      </c>
      <c r="D26" t="s">
        <v>3227</v>
      </c>
      <c r="E26" s="6">
        <v>0.4652581512928009</v>
      </c>
      <c r="F26" t="s">
        <v>3228</v>
      </c>
      <c r="G26" s="6">
        <v>0.54598483943692688</v>
      </c>
    </row>
    <row r="27" spans="1:7" ht="19.5" customHeight="1" x14ac:dyDescent="0.25">
      <c r="A27" s="5">
        <v>2691</v>
      </c>
      <c r="B27" s="5">
        <v>1443</v>
      </c>
      <c r="C27" t="s">
        <v>1457</v>
      </c>
      <c r="D27" t="s">
        <v>3229</v>
      </c>
      <c r="E27" s="6">
        <v>0.54145348072052002</v>
      </c>
      <c r="F27" t="s">
        <v>1459</v>
      </c>
      <c r="G27" s="6">
        <v>0.40897021414827245</v>
      </c>
    </row>
    <row r="28" spans="1:7" ht="19.5" customHeight="1" x14ac:dyDescent="0.25">
      <c r="A28" s="5">
        <v>2696</v>
      </c>
      <c r="B28" s="5">
        <v>1443</v>
      </c>
      <c r="C28" t="s">
        <v>2151</v>
      </c>
      <c r="D28" t="s">
        <v>3230</v>
      </c>
      <c r="E28" s="6">
        <v>0.46366927027702332</v>
      </c>
      <c r="F28" t="s">
        <v>1462</v>
      </c>
      <c r="G28" s="6">
        <v>0.65609781948583457</v>
      </c>
    </row>
    <row r="29" spans="1:7" ht="19.5" customHeight="1" x14ac:dyDescent="0.25">
      <c r="A29" s="5">
        <v>2698</v>
      </c>
      <c r="B29" s="5">
        <v>1443</v>
      </c>
      <c r="C29" t="s">
        <v>1460</v>
      </c>
      <c r="D29" t="s">
        <v>3231</v>
      </c>
      <c r="E29" s="6">
        <v>0.60352182388305664</v>
      </c>
      <c r="F29" t="s">
        <v>1462</v>
      </c>
      <c r="G29" s="6">
        <v>0.59382424716708593</v>
      </c>
    </row>
    <row r="30" spans="1:7" ht="19.5" customHeight="1" x14ac:dyDescent="0.25">
      <c r="A30" s="5">
        <v>2699</v>
      </c>
      <c r="B30" s="5">
        <v>1443</v>
      </c>
      <c r="C30" t="s">
        <v>2153</v>
      </c>
      <c r="D30" t="s">
        <v>3232</v>
      </c>
      <c r="E30" s="6">
        <v>0.52741658687591553</v>
      </c>
      <c r="F30" t="s">
        <v>1462</v>
      </c>
      <c r="G30" s="6">
        <v>0.53616785197444916</v>
      </c>
    </row>
    <row r="31" spans="1:7" ht="19.5" customHeight="1" x14ac:dyDescent="0.25">
      <c r="A31" s="5">
        <v>2755</v>
      </c>
      <c r="B31" s="5">
        <v>1600</v>
      </c>
      <c r="C31" t="s">
        <v>3233</v>
      </c>
      <c r="D31" t="s">
        <v>3234</v>
      </c>
      <c r="E31" s="6">
        <v>0.3113313615322113</v>
      </c>
      <c r="F31" t="s">
        <v>3235</v>
      </c>
      <c r="G31" s="6">
        <v>0.19243188416626872</v>
      </c>
    </row>
    <row r="32" spans="1:7" ht="19.5" customHeight="1" x14ac:dyDescent="0.25">
      <c r="A32" s="5">
        <v>2772</v>
      </c>
      <c r="B32" s="5">
        <v>1600</v>
      </c>
      <c r="C32" t="s">
        <v>3236</v>
      </c>
      <c r="D32" t="s">
        <v>3237</v>
      </c>
      <c r="E32" s="6">
        <v>0.30949658155441284</v>
      </c>
      <c r="F32" t="s">
        <v>3238</v>
      </c>
      <c r="G32" s="6">
        <v>0.21671331255469398</v>
      </c>
    </row>
    <row r="33" spans="1:7" ht="19.5" customHeight="1" x14ac:dyDescent="0.25">
      <c r="A33" s="5">
        <v>2774</v>
      </c>
      <c r="B33" s="5">
        <v>1600</v>
      </c>
      <c r="C33" t="s">
        <v>2184</v>
      </c>
      <c r="D33" t="s">
        <v>3239</v>
      </c>
      <c r="E33" s="6">
        <v>0.30549940466880798</v>
      </c>
      <c r="F33" t="s">
        <v>3240</v>
      </c>
      <c r="G33" s="6">
        <v>0.35554601955188536</v>
      </c>
    </row>
    <row r="34" spans="1:7" ht="19.5" customHeight="1" x14ac:dyDescent="0.25">
      <c r="A34" s="5">
        <v>2779</v>
      </c>
      <c r="B34" s="5">
        <v>1600</v>
      </c>
      <c r="C34" t="s">
        <v>1474</v>
      </c>
      <c r="D34" t="s">
        <v>3241</v>
      </c>
      <c r="E34" s="6">
        <v>0.35538876056671143</v>
      </c>
      <c r="F34" t="s">
        <v>3242</v>
      </c>
      <c r="G34" s="6">
        <v>0.13728803573221085</v>
      </c>
    </row>
    <row r="35" spans="1:7" ht="19.5" customHeight="1" x14ac:dyDescent="0.25">
      <c r="A35" s="5">
        <v>2783</v>
      </c>
      <c r="B35" s="5">
        <v>1600</v>
      </c>
      <c r="C35" t="s">
        <v>2203</v>
      </c>
      <c r="D35" t="s">
        <v>3243</v>
      </c>
      <c r="E35" s="6">
        <v>0.25583529472351074</v>
      </c>
      <c r="F35" t="s">
        <v>3244</v>
      </c>
      <c r="G35" s="6">
        <v>0.15678518624166818</v>
      </c>
    </row>
    <row r="36" spans="1:7" ht="19.5" customHeight="1" x14ac:dyDescent="0.25">
      <c r="A36" s="5">
        <v>2795</v>
      </c>
      <c r="B36" s="5">
        <v>1600</v>
      </c>
      <c r="C36" t="s">
        <v>2224</v>
      </c>
      <c r="D36" t="s">
        <v>3245</v>
      </c>
      <c r="E36" s="6">
        <v>0.33423864841461182</v>
      </c>
      <c r="F36" t="s">
        <v>3246</v>
      </c>
      <c r="G36" s="6">
        <v>0.15946596103219185</v>
      </c>
    </row>
    <row r="37" spans="1:7" ht="19.5" customHeight="1" x14ac:dyDescent="0.25">
      <c r="A37" s="5">
        <v>2796</v>
      </c>
      <c r="B37" s="5">
        <v>1600</v>
      </c>
      <c r="C37" t="s">
        <v>1489</v>
      </c>
      <c r="D37" t="s">
        <v>3247</v>
      </c>
      <c r="E37" s="6">
        <v>0.32464548945426941</v>
      </c>
      <c r="F37" t="s">
        <v>3248</v>
      </c>
      <c r="G37" s="6">
        <v>0.13687659813778921</v>
      </c>
    </row>
    <row r="38" spans="1:7" ht="19.5" customHeight="1" x14ac:dyDescent="0.25">
      <c r="A38" s="5">
        <v>2798</v>
      </c>
      <c r="B38" s="5">
        <v>1600</v>
      </c>
      <c r="C38" t="s">
        <v>2232</v>
      </c>
      <c r="D38" t="s">
        <v>3249</v>
      </c>
      <c r="E38" s="6">
        <v>0.30871519446372986</v>
      </c>
      <c r="F38" t="s">
        <v>3250</v>
      </c>
      <c r="G38" s="6">
        <v>0.24547663807169967</v>
      </c>
    </row>
    <row r="39" spans="1:7" ht="19.5" customHeight="1" x14ac:dyDescent="0.25">
      <c r="A39" s="5">
        <v>2803</v>
      </c>
      <c r="B39" s="5">
        <v>1600</v>
      </c>
      <c r="C39" t="s">
        <v>1498</v>
      </c>
      <c r="D39" t="s">
        <v>3251</v>
      </c>
      <c r="E39" s="6">
        <v>0.26219671964645386</v>
      </c>
      <c r="F39" t="s">
        <v>3252</v>
      </c>
      <c r="G39" s="6">
        <v>0.28644833931312458</v>
      </c>
    </row>
    <row r="40" spans="1:7" ht="19.5" customHeight="1" x14ac:dyDescent="0.25">
      <c r="A40" s="5">
        <v>2804</v>
      </c>
      <c r="B40" s="5">
        <v>1600</v>
      </c>
      <c r="C40" t="s">
        <v>2237</v>
      </c>
      <c r="D40" t="s">
        <v>3253</v>
      </c>
      <c r="E40" s="6">
        <v>0.44071286916732788</v>
      </c>
      <c r="F40" t="s">
        <v>3254</v>
      </c>
      <c r="G40" s="6">
        <v>7.1944249761194595E-2</v>
      </c>
    </row>
    <row r="41" spans="1:7" ht="19.5" customHeight="1" x14ac:dyDescent="0.25">
      <c r="A41" s="5">
        <v>2806</v>
      </c>
      <c r="B41" s="5">
        <v>1600</v>
      </c>
      <c r="C41" t="s">
        <v>1501</v>
      </c>
      <c r="D41" t="s">
        <v>3255</v>
      </c>
      <c r="E41" s="6">
        <v>0.29440036416053772</v>
      </c>
      <c r="F41" t="s">
        <v>3256</v>
      </c>
      <c r="G41" s="6">
        <v>7.8946022208411626E-2</v>
      </c>
    </row>
    <row r="42" spans="1:7" ht="19.5" customHeight="1" x14ac:dyDescent="0.25">
      <c r="A42" s="5">
        <v>2820</v>
      </c>
      <c r="B42" s="5">
        <v>1600</v>
      </c>
      <c r="C42" t="s">
        <v>1510</v>
      </c>
      <c r="D42" t="s">
        <v>3257</v>
      </c>
      <c r="E42" s="6">
        <v>0.40642315149307251</v>
      </c>
      <c r="F42" t="s">
        <v>3258</v>
      </c>
      <c r="G42" s="6">
        <v>0.20115104513909765</v>
      </c>
    </row>
    <row r="43" spans="1:7" ht="19.5" customHeight="1" x14ac:dyDescent="0.25">
      <c r="A43" s="5">
        <v>2875</v>
      </c>
      <c r="B43" s="5">
        <v>1641</v>
      </c>
      <c r="C43" t="s">
        <v>3259</v>
      </c>
      <c r="D43" t="s">
        <v>3260</v>
      </c>
      <c r="E43" s="6">
        <v>0.42227756977081299</v>
      </c>
      <c r="F43" t="s">
        <v>3261</v>
      </c>
      <c r="G43" s="6">
        <v>0.21464605335974785</v>
      </c>
    </row>
    <row r="44" spans="1:7" ht="19.5" customHeight="1" x14ac:dyDescent="0.25">
      <c r="A44" s="5">
        <v>3041</v>
      </c>
      <c r="B44" s="5">
        <v>1750</v>
      </c>
      <c r="C44" t="s">
        <v>1534</v>
      </c>
      <c r="D44" t="s">
        <v>3262</v>
      </c>
      <c r="E44" s="6">
        <v>0.31600934267044067</v>
      </c>
      <c r="F44" t="s">
        <v>3263</v>
      </c>
      <c r="G44" s="6">
        <v>0.52495038689313689</v>
      </c>
    </row>
    <row r="45" spans="1:7" ht="19.5" customHeight="1" x14ac:dyDescent="0.25">
      <c r="A45" s="5">
        <v>3164</v>
      </c>
      <c r="B45" s="5">
        <v>1975</v>
      </c>
      <c r="C45" t="s">
        <v>2395</v>
      </c>
      <c r="D45" t="s">
        <v>3264</v>
      </c>
      <c r="E45" s="6">
        <v>0.47571596503257751</v>
      </c>
      <c r="F45" t="s">
        <v>3265</v>
      </c>
      <c r="G45" s="6">
        <v>0.56609166556616775</v>
      </c>
    </row>
    <row r="46" spans="1:7" ht="19.5" customHeight="1" x14ac:dyDescent="0.25">
      <c r="A46" s="5">
        <v>3165</v>
      </c>
      <c r="B46" s="5">
        <v>1975</v>
      </c>
      <c r="C46" t="s">
        <v>1564</v>
      </c>
      <c r="D46" t="s">
        <v>3266</v>
      </c>
      <c r="E46" s="6">
        <v>0.30462133884429932</v>
      </c>
      <c r="F46" t="s">
        <v>1566</v>
      </c>
      <c r="G46" s="6">
        <v>0.78556435937706037</v>
      </c>
    </row>
    <row r="47" spans="1:7" ht="19.5" customHeight="1" x14ac:dyDescent="0.25">
      <c r="A47" s="5">
        <v>3171</v>
      </c>
      <c r="B47" s="5">
        <v>1975</v>
      </c>
      <c r="C47" t="s">
        <v>3267</v>
      </c>
      <c r="D47" t="s">
        <v>3268</v>
      </c>
      <c r="E47" s="6">
        <v>0.46928468346595764</v>
      </c>
      <c r="F47" t="s">
        <v>1554</v>
      </c>
      <c r="G47" s="6">
        <v>0.39092797127501011</v>
      </c>
    </row>
    <row r="48" spans="1:7" ht="19.5" customHeight="1" x14ac:dyDescent="0.25">
      <c r="A48" s="5">
        <v>3232</v>
      </c>
      <c r="B48" s="5">
        <v>1871</v>
      </c>
      <c r="C48" t="s">
        <v>3269</v>
      </c>
      <c r="D48" t="s">
        <v>3270</v>
      </c>
      <c r="E48" s="6">
        <v>0.30102121829986572</v>
      </c>
      <c r="F48" t="s">
        <v>3271</v>
      </c>
      <c r="G48" s="6">
        <v>0.6789032544928828</v>
      </c>
    </row>
    <row r="49" spans="1:7" ht="19.5" customHeight="1" x14ac:dyDescent="0.25">
      <c r="A49" s="5">
        <v>3234</v>
      </c>
      <c r="B49" s="5">
        <v>1871</v>
      </c>
      <c r="C49" t="s">
        <v>3272</v>
      </c>
      <c r="D49" t="s">
        <v>3273</v>
      </c>
      <c r="E49" s="6">
        <v>0.28448280692100525</v>
      </c>
      <c r="F49" t="s">
        <v>3274</v>
      </c>
      <c r="G49" s="6">
        <v>0.64322573609281719</v>
      </c>
    </row>
    <row r="50" spans="1:7" ht="19.5" customHeight="1" x14ac:dyDescent="0.25">
      <c r="A50" s="5">
        <v>3241</v>
      </c>
      <c r="B50" s="5">
        <v>1871</v>
      </c>
      <c r="C50" t="s">
        <v>3275</v>
      </c>
      <c r="D50" t="s">
        <v>3276</v>
      </c>
      <c r="E50" s="6">
        <v>0.46998158097267151</v>
      </c>
      <c r="F50" t="s">
        <v>3277</v>
      </c>
      <c r="G50" s="6">
        <v>0.25929537856064355</v>
      </c>
    </row>
    <row r="51" spans="1:7" ht="19.5" customHeight="1" x14ac:dyDescent="0.25">
      <c r="A51" s="5">
        <v>3246</v>
      </c>
      <c r="B51" s="5">
        <v>1871</v>
      </c>
      <c r="C51" t="s">
        <v>3278</v>
      </c>
      <c r="D51" t="s">
        <v>3279</v>
      </c>
      <c r="E51" s="6">
        <v>0.39823344349861145</v>
      </c>
      <c r="F51" t="s">
        <v>2449</v>
      </c>
      <c r="G51" s="6">
        <v>0.3225573347945494</v>
      </c>
    </row>
    <row r="52" spans="1:7" ht="19.5" customHeight="1" x14ac:dyDescent="0.25">
      <c r="A52" s="5">
        <v>3247</v>
      </c>
      <c r="B52" s="5">
        <v>1871</v>
      </c>
      <c r="C52" t="s">
        <v>3280</v>
      </c>
      <c r="D52" t="s">
        <v>3281</v>
      </c>
      <c r="E52" s="6">
        <v>0.34195640683174133</v>
      </c>
      <c r="F52" t="s">
        <v>3282</v>
      </c>
      <c r="G52" s="6">
        <v>0.2590745990501892</v>
      </c>
    </row>
    <row r="53" spans="1:7" ht="19.5" customHeight="1" x14ac:dyDescent="0.25">
      <c r="A53" s="5">
        <v>3276</v>
      </c>
      <c r="B53" s="5">
        <v>1871</v>
      </c>
      <c r="C53" t="s">
        <v>2454</v>
      </c>
      <c r="D53" t="s">
        <v>3283</v>
      </c>
      <c r="E53" s="6">
        <v>0.25513842701911926</v>
      </c>
      <c r="F53" t="s">
        <v>2416</v>
      </c>
      <c r="G53" s="6">
        <v>0.23437461216512123</v>
      </c>
    </row>
    <row r="54" spans="1:7" ht="19.5" customHeight="1" x14ac:dyDescent="0.25">
      <c r="A54" s="5">
        <v>3491</v>
      </c>
      <c r="B54" s="5">
        <v>1934</v>
      </c>
      <c r="C54" t="s">
        <v>3284</v>
      </c>
      <c r="D54" t="s">
        <v>3285</v>
      </c>
      <c r="E54" s="6">
        <v>0.27270090579986572</v>
      </c>
      <c r="F54" t="s">
        <v>3286</v>
      </c>
      <c r="G54" s="6">
        <v>0.38049768234135245</v>
      </c>
    </row>
    <row r="55" spans="1:7" ht="19.5" customHeight="1" x14ac:dyDescent="0.25">
      <c r="A55" s="5">
        <v>3501</v>
      </c>
      <c r="B55" s="5">
        <v>1934</v>
      </c>
      <c r="C55" t="s">
        <v>2500</v>
      </c>
      <c r="D55" t="s">
        <v>3287</v>
      </c>
      <c r="E55" s="6">
        <v>0.28839117288589478</v>
      </c>
      <c r="F55" t="s">
        <v>3288</v>
      </c>
      <c r="G55" s="6">
        <v>0.48355210071871163</v>
      </c>
    </row>
    <row r="56" spans="1:7" ht="19.5" customHeight="1" x14ac:dyDescent="0.25">
      <c r="A56" s="5">
        <v>3548</v>
      </c>
      <c r="B56" s="5">
        <v>2072</v>
      </c>
      <c r="C56" t="s">
        <v>3289</v>
      </c>
      <c r="D56" t="s">
        <v>3290</v>
      </c>
      <c r="E56" s="6">
        <v>0.34923315048217773</v>
      </c>
      <c r="F56" t="s">
        <v>3291</v>
      </c>
      <c r="G56" s="6">
        <v>0.28899265219482434</v>
      </c>
    </row>
    <row r="57" spans="1:7" ht="19.5" customHeight="1" x14ac:dyDescent="0.25">
      <c r="A57" s="5">
        <v>3562</v>
      </c>
      <c r="B57" s="5">
        <v>2072</v>
      </c>
      <c r="C57" t="s">
        <v>3292</v>
      </c>
      <c r="D57" t="s">
        <v>3293</v>
      </c>
      <c r="E57" s="6">
        <v>0.34490379691123962</v>
      </c>
      <c r="F57" t="s">
        <v>3294</v>
      </c>
      <c r="G57" s="6">
        <v>8.0201693856716522E-2</v>
      </c>
    </row>
    <row r="58" spans="1:7" ht="19.5" customHeight="1" x14ac:dyDescent="0.25">
      <c r="A58" s="5">
        <v>3573</v>
      </c>
      <c r="B58" s="5">
        <v>2072</v>
      </c>
      <c r="C58" t="s">
        <v>3295</v>
      </c>
      <c r="D58" t="s">
        <v>3296</v>
      </c>
      <c r="E58" s="6">
        <v>0.52805823087692261</v>
      </c>
      <c r="F58" t="s">
        <v>3291</v>
      </c>
      <c r="G58" s="6">
        <v>0.22045161548403988</v>
      </c>
    </row>
    <row r="59" spans="1:7" ht="19.5" customHeight="1" x14ac:dyDescent="0.25">
      <c r="A59" s="5">
        <v>3681</v>
      </c>
      <c r="B59" s="5">
        <v>2270</v>
      </c>
      <c r="C59" t="s">
        <v>2537</v>
      </c>
      <c r="D59" t="s">
        <v>3297</v>
      </c>
      <c r="E59" s="6">
        <v>0.29483908414840698</v>
      </c>
      <c r="F59" t="s">
        <v>3298</v>
      </c>
      <c r="G59" s="6">
        <v>0.23395527371685709</v>
      </c>
    </row>
    <row r="60" spans="1:7" ht="19.5" customHeight="1" x14ac:dyDescent="0.25">
      <c r="A60" s="5">
        <v>3853</v>
      </c>
      <c r="B60" s="5">
        <v>2350</v>
      </c>
      <c r="C60" t="s">
        <v>2556</v>
      </c>
      <c r="D60" t="s">
        <v>3299</v>
      </c>
      <c r="E60" s="6">
        <v>0.2979462742805481</v>
      </c>
      <c r="F60" t="s">
        <v>3300</v>
      </c>
      <c r="G60" s="6">
        <v>0.30233239293995601</v>
      </c>
    </row>
    <row r="61" spans="1:7" ht="19.5" customHeight="1" x14ac:dyDescent="0.25">
      <c r="A61" s="5">
        <v>3861</v>
      </c>
      <c r="B61" s="5">
        <v>2350</v>
      </c>
      <c r="C61" t="s">
        <v>1638</v>
      </c>
      <c r="D61" t="s">
        <v>3301</v>
      </c>
      <c r="E61" s="6">
        <v>0.28023228049278259</v>
      </c>
      <c r="F61" t="s">
        <v>3302</v>
      </c>
      <c r="G61" s="6">
        <v>0.13404566195074274</v>
      </c>
    </row>
    <row r="62" spans="1:7" ht="19.5" customHeight="1" x14ac:dyDescent="0.25">
      <c r="A62" s="5">
        <v>3869</v>
      </c>
      <c r="B62" s="5">
        <v>2350</v>
      </c>
      <c r="C62" t="s">
        <v>2567</v>
      </c>
      <c r="D62" t="s">
        <v>3303</v>
      </c>
      <c r="E62" s="6">
        <v>0.32149225473403931</v>
      </c>
      <c r="F62" t="s">
        <v>3304</v>
      </c>
      <c r="G62" s="6">
        <v>0.29337898706098653</v>
      </c>
    </row>
    <row r="63" spans="1:7" ht="19.5" customHeight="1" x14ac:dyDescent="0.25">
      <c r="A63" s="5">
        <v>3870</v>
      </c>
      <c r="B63" s="5">
        <v>2350</v>
      </c>
      <c r="C63" t="s">
        <v>1644</v>
      </c>
      <c r="D63" t="s">
        <v>3305</v>
      </c>
      <c r="E63" s="6">
        <v>0.30843570828437805</v>
      </c>
      <c r="F63" t="s">
        <v>1646</v>
      </c>
      <c r="G63" s="6">
        <v>0.19721808635989299</v>
      </c>
    </row>
    <row r="64" spans="1:7" ht="19.5" customHeight="1" x14ac:dyDescent="0.25">
      <c r="A64" s="5">
        <v>3873</v>
      </c>
      <c r="B64" s="5">
        <v>2350</v>
      </c>
      <c r="C64" t="s">
        <v>1647</v>
      </c>
      <c r="D64" t="s">
        <v>3306</v>
      </c>
      <c r="E64" s="6">
        <v>0.28542700409889221</v>
      </c>
      <c r="F64" t="s">
        <v>1649</v>
      </c>
      <c r="G64" s="6">
        <v>0.51526589060025674</v>
      </c>
    </row>
    <row r="65" spans="1:7" ht="19.5" customHeight="1" x14ac:dyDescent="0.25">
      <c r="A65" s="5">
        <v>3893</v>
      </c>
      <c r="B65" s="5">
        <v>2350</v>
      </c>
      <c r="C65" t="s">
        <v>2593</v>
      </c>
      <c r="D65" t="s">
        <v>3307</v>
      </c>
      <c r="E65" s="6">
        <v>0.36473378539085388</v>
      </c>
      <c r="F65" t="s">
        <v>3308</v>
      </c>
      <c r="G65" s="6">
        <v>0.24362499937095333</v>
      </c>
    </row>
    <row r="66" spans="1:7" ht="19.5" customHeight="1" x14ac:dyDescent="0.25">
      <c r="A66" s="5">
        <v>3896</v>
      </c>
      <c r="B66" s="5">
        <v>2350</v>
      </c>
      <c r="C66" t="s">
        <v>3309</v>
      </c>
      <c r="D66" t="s">
        <v>3310</v>
      </c>
      <c r="E66" s="6">
        <v>0.27097183465957642</v>
      </c>
      <c r="F66" t="s">
        <v>3311</v>
      </c>
      <c r="G66" s="6">
        <v>0.35004664868528806</v>
      </c>
    </row>
    <row r="67" spans="1:7" ht="19.5" customHeight="1" x14ac:dyDescent="0.25">
      <c r="A67" s="5">
        <v>3898</v>
      </c>
      <c r="B67" s="5">
        <v>2350</v>
      </c>
      <c r="C67" t="s">
        <v>1659</v>
      </c>
      <c r="D67" t="s">
        <v>3312</v>
      </c>
      <c r="E67" s="6">
        <v>0.3607998788356781</v>
      </c>
      <c r="F67" t="s">
        <v>1646</v>
      </c>
      <c r="G67" s="6">
        <v>0.2905609566673561</v>
      </c>
    </row>
    <row r="68" spans="1:7" ht="19.5" customHeight="1" x14ac:dyDescent="0.25">
      <c r="A68" s="5">
        <v>3900</v>
      </c>
      <c r="B68" s="5">
        <v>2350</v>
      </c>
      <c r="C68" t="s">
        <v>2598</v>
      </c>
      <c r="D68" t="s">
        <v>3313</v>
      </c>
      <c r="E68" s="6">
        <v>0.31359586119651794</v>
      </c>
      <c r="F68" t="s">
        <v>1646</v>
      </c>
      <c r="G68" s="6">
        <v>0.31174306034266214</v>
      </c>
    </row>
    <row r="69" spans="1:7" ht="19.5" customHeight="1" x14ac:dyDescent="0.25">
      <c r="A69" s="5">
        <v>3994</v>
      </c>
      <c r="B69" s="5">
        <v>2346</v>
      </c>
      <c r="C69" t="s">
        <v>3314</v>
      </c>
      <c r="D69" t="s">
        <v>3315</v>
      </c>
      <c r="E69" s="6">
        <v>0.33549648523330688</v>
      </c>
      <c r="F69" t="s">
        <v>3316</v>
      </c>
      <c r="G69" s="6">
        <v>0.13571993839030455</v>
      </c>
    </row>
    <row r="70" spans="1:7" ht="19.5" customHeight="1" x14ac:dyDescent="0.25">
      <c r="A70" s="5">
        <v>4028</v>
      </c>
      <c r="B70" s="5">
        <v>2346</v>
      </c>
      <c r="C70" t="s">
        <v>2683</v>
      </c>
      <c r="D70" t="s">
        <v>3317</v>
      </c>
      <c r="E70" s="6">
        <v>0.4545232355594635</v>
      </c>
      <c r="F70" t="s">
        <v>2687</v>
      </c>
      <c r="G70" s="6">
        <v>0.45615323007907255</v>
      </c>
    </row>
    <row r="71" spans="1:7" ht="19.5" customHeight="1" x14ac:dyDescent="0.25">
      <c r="A71" s="5">
        <v>4106</v>
      </c>
      <c r="B71" s="5">
        <v>2368</v>
      </c>
      <c r="C71" t="s">
        <v>2730</v>
      </c>
      <c r="D71" t="s">
        <v>3318</v>
      </c>
      <c r="E71" s="6">
        <v>0.33237695693969727</v>
      </c>
      <c r="F71" t="s">
        <v>3319</v>
      </c>
      <c r="G71" s="6">
        <v>3.5097206670472128E-2</v>
      </c>
    </row>
    <row r="72" spans="1:7" ht="19.5" customHeight="1" x14ac:dyDescent="0.25">
      <c r="A72" s="5">
        <v>4169</v>
      </c>
      <c r="B72" s="5">
        <v>2395</v>
      </c>
      <c r="C72" t="s">
        <v>3320</v>
      </c>
      <c r="D72" t="s">
        <v>3321</v>
      </c>
      <c r="E72" s="6">
        <v>0.5357363224029541</v>
      </c>
      <c r="F72" t="s">
        <v>3322</v>
      </c>
      <c r="G72" s="6">
        <v>0.10211878784623749</v>
      </c>
    </row>
    <row r="73" spans="1:7" ht="19.5" customHeight="1" x14ac:dyDescent="0.25">
      <c r="A73" s="5">
        <v>4173</v>
      </c>
      <c r="B73" s="5">
        <v>2395</v>
      </c>
      <c r="C73" t="s">
        <v>1724</v>
      </c>
      <c r="D73" t="s">
        <v>3323</v>
      </c>
      <c r="E73" s="6">
        <v>0.52813023328781128</v>
      </c>
      <c r="F73" t="s">
        <v>3324</v>
      </c>
      <c r="G73" s="6">
        <v>8.9530992696733327E-2</v>
      </c>
    </row>
    <row r="74" spans="1:7" ht="19.5" customHeight="1" x14ac:dyDescent="0.25">
      <c r="A74" s="5">
        <v>4178</v>
      </c>
      <c r="B74" s="5">
        <v>2395</v>
      </c>
      <c r="C74" t="s">
        <v>3325</v>
      </c>
      <c r="D74" t="s">
        <v>3326</v>
      </c>
      <c r="E74" s="6">
        <v>0.33337095379829407</v>
      </c>
      <c r="F74" t="s">
        <v>3327</v>
      </c>
      <c r="G74" s="6">
        <v>0.41425921996666959</v>
      </c>
    </row>
    <row r="75" spans="1:7" ht="19.5" customHeight="1" x14ac:dyDescent="0.25">
      <c r="A75" s="5">
        <v>4181</v>
      </c>
      <c r="B75" s="5">
        <v>2395</v>
      </c>
      <c r="C75" t="s">
        <v>3328</v>
      </c>
      <c r="D75" t="s">
        <v>3329</v>
      </c>
      <c r="E75" s="6">
        <v>0.36902624368667603</v>
      </c>
      <c r="F75" t="s">
        <v>3330</v>
      </c>
      <c r="G75" s="6">
        <v>0.26095435434574382</v>
      </c>
    </row>
    <row r="76" spans="1:7" ht="19.5" customHeight="1" x14ac:dyDescent="0.25">
      <c r="A76" s="5">
        <v>4186</v>
      </c>
      <c r="B76" s="5">
        <v>2395</v>
      </c>
      <c r="C76" t="s">
        <v>3331</v>
      </c>
      <c r="D76" t="s">
        <v>3332</v>
      </c>
      <c r="E76" s="6">
        <v>0.4698559045791626</v>
      </c>
      <c r="F76" t="s">
        <v>3333</v>
      </c>
      <c r="G76" s="6">
        <v>0.12196507198606862</v>
      </c>
    </row>
    <row r="77" spans="1:7" ht="19.5" customHeight="1" x14ac:dyDescent="0.25">
      <c r="A77" s="5">
        <v>4198</v>
      </c>
      <c r="B77" s="5">
        <v>2610</v>
      </c>
      <c r="C77" t="s">
        <v>3334</v>
      </c>
      <c r="D77" t="s">
        <v>3335</v>
      </c>
      <c r="E77" s="6">
        <v>0.54739958047866821</v>
      </c>
      <c r="F77" t="s">
        <v>3336</v>
      </c>
      <c r="G77" s="6">
        <v>0.21226048339300954</v>
      </c>
    </row>
    <row r="78" spans="1:7" ht="19.5" customHeight="1" x14ac:dyDescent="0.25">
      <c r="A78" s="5">
        <v>4199</v>
      </c>
      <c r="B78" s="5">
        <v>2610</v>
      </c>
      <c r="C78" t="s">
        <v>3337</v>
      </c>
      <c r="D78" t="s">
        <v>3338</v>
      </c>
      <c r="E78" s="6">
        <v>0.46950414776802063</v>
      </c>
      <c r="F78" t="s">
        <v>3339</v>
      </c>
      <c r="G78" s="6">
        <v>0.25445414376174241</v>
      </c>
    </row>
    <row r="79" spans="1:7" ht="19.5" customHeight="1" x14ac:dyDescent="0.25">
      <c r="A79" s="5">
        <v>4329</v>
      </c>
      <c r="B79" s="5">
        <v>2681</v>
      </c>
      <c r="C79" t="s">
        <v>3340</v>
      </c>
      <c r="D79" t="s">
        <v>3341</v>
      </c>
      <c r="E79" s="6">
        <v>0.29493594169616699</v>
      </c>
      <c r="F79" t="s">
        <v>3342</v>
      </c>
      <c r="G79" s="6">
        <v>0.319200747703902</v>
      </c>
    </row>
    <row r="80" spans="1:7" ht="19.5" customHeight="1" x14ac:dyDescent="0.25">
      <c r="A80" s="5">
        <v>4357</v>
      </c>
      <c r="B80" s="5">
        <v>2696</v>
      </c>
      <c r="C80" t="s">
        <v>1748</v>
      </c>
      <c r="D80" t="s">
        <v>3343</v>
      </c>
      <c r="E80" s="6">
        <v>0.30269914865493774</v>
      </c>
      <c r="F80" t="s">
        <v>3344</v>
      </c>
      <c r="G80" s="6">
        <v>0.38635338059966723</v>
      </c>
    </row>
    <row r="81" spans="1:7" ht="19.5" customHeight="1" x14ac:dyDescent="0.25">
      <c r="A81" s="5">
        <v>4359</v>
      </c>
      <c r="B81" s="5">
        <v>2696</v>
      </c>
      <c r="C81" t="s">
        <v>1751</v>
      </c>
      <c r="D81" t="s">
        <v>3345</v>
      </c>
      <c r="E81" s="6">
        <v>0.37880405783653259</v>
      </c>
      <c r="F81" t="s">
        <v>3346</v>
      </c>
      <c r="G81" s="6">
        <v>0.34523880796319323</v>
      </c>
    </row>
    <row r="82" spans="1:7" ht="19.5" customHeight="1" x14ac:dyDescent="0.25">
      <c r="A82" s="5">
        <v>4888</v>
      </c>
      <c r="B82" s="5">
        <v>2800</v>
      </c>
      <c r="C82" t="s">
        <v>3347</v>
      </c>
      <c r="D82" t="s">
        <v>3348</v>
      </c>
      <c r="E82" s="6">
        <v>0.26460835337638855</v>
      </c>
      <c r="F82" t="s">
        <v>3349</v>
      </c>
      <c r="G82" s="6">
        <v>0.15576762182947443</v>
      </c>
    </row>
    <row r="83" spans="1:7" ht="19.5" customHeight="1" x14ac:dyDescent="0.25">
      <c r="A83" s="5">
        <v>4898</v>
      </c>
      <c r="B83" s="5">
        <v>2800</v>
      </c>
      <c r="C83" t="s">
        <v>3350</v>
      </c>
      <c r="D83" t="s">
        <v>3351</v>
      </c>
      <c r="E83" s="6">
        <v>0.51681864261627197</v>
      </c>
      <c r="F83" t="s">
        <v>3352</v>
      </c>
      <c r="G83" s="6">
        <v>0.4202932741177835</v>
      </c>
    </row>
    <row r="84" spans="1:7" ht="19.5" customHeight="1" x14ac:dyDescent="0.25">
      <c r="A84" s="5">
        <v>4932</v>
      </c>
      <c r="B84" s="5">
        <v>2800</v>
      </c>
      <c r="C84" t="s">
        <v>3353</v>
      </c>
      <c r="D84" t="s">
        <v>3354</v>
      </c>
      <c r="E84" s="6">
        <v>0.26284119486808777</v>
      </c>
      <c r="F84" t="s">
        <v>1788</v>
      </c>
      <c r="G84" s="6">
        <v>0.4915600353674312</v>
      </c>
    </row>
    <row r="85" spans="1:7" ht="19.5" customHeight="1" x14ac:dyDescent="0.25">
      <c r="A85" s="5">
        <v>4933</v>
      </c>
      <c r="B85" s="5">
        <v>2800</v>
      </c>
      <c r="C85" t="s">
        <v>1777</v>
      </c>
      <c r="D85" t="s">
        <v>3355</v>
      </c>
      <c r="E85" s="6">
        <v>0.4486251175403595</v>
      </c>
      <c r="F85" t="s">
        <v>1788</v>
      </c>
      <c r="G85" s="6">
        <v>0.6858916335717804</v>
      </c>
    </row>
    <row r="86" spans="1:7" ht="19.5" customHeight="1" x14ac:dyDescent="0.25">
      <c r="A86" s="5">
        <v>4938</v>
      </c>
      <c r="B86" s="5">
        <v>2800</v>
      </c>
      <c r="C86" t="s">
        <v>2912</v>
      </c>
      <c r="D86" t="s">
        <v>3356</v>
      </c>
      <c r="E86" s="6">
        <v>0.32909834384918213</v>
      </c>
      <c r="F86" t="s">
        <v>3357</v>
      </c>
      <c r="G86" s="6">
        <v>0.15351203369847735</v>
      </c>
    </row>
    <row r="87" spans="1:7" ht="19.5" customHeight="1" x14ac:dyDescent="0.25">
      <c r="A87" s="5">
        <v>4951</v>
      </c>
      <c r="B87" s="5">
        <v>2800</v>
      </c>
      <c r="C87" t="s">
        <v>2921</v>
      </c>
      <c r="D87" t="s">
        <v>3358</v>
      </c>
      <c r="E87" s="6">
        <v>0.42491227388381958</v>
      </c>
      <c r="F87" t="s">
        <v>3359</v>
      </c>
      <c r="G87" s="6">
        <v>0.30237170500992339</v>
      </c>
    </row>
    <row r="88" spans="1:7" ht="19.5" customHeight="1" x14ac:dyDescent="0.25">
      <c r="A88" s="5">
        <v>4953</v>
      </c>
      <c r="B88" s="5">
        <v>2800</v>
      </c>
      <c r="C88" t="s">
        <v>2925</v>
      </c>
      <c r="D88" t="s">
        <v>3360</v>
      </c>
      <c r="E88" s="6">
        <v>0.37057656049728394</v>
      </c>
      <c r="F88" t="s">
        <v>1768</v>
      </c>
      <c r="G88" s="6">
        <v>0.43721917118111558</v>
      </c>
    </row>
    <row r="89" spans="1:7" ht="19.5" customHeight="1" x14ac:dyDescent="0.25">
      <c r="A89" s="5">
        <v>4954</v>
      </c>
      <c r="B89" s="5">
        <v>2908</v>
      </c>
      <c r="C89" t="s">
        <v>3361</v>
      </c>
      <c r="D89" t="s">
        <v>3362</v>
      </c>
      <c r="E89" s="6">
        <v>0.47795388102531433</v>
      </c>
      <c r="F89" t="s">
        <v>3363</v>
      </c>
      <c r="G89" s="6">
        <v>6.4626450157528853E-2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19"/>
  <sheetViews>
    <sheetView workbookViewId="0"/>
  </sheetViews>
  <sheetFormatPr defaultColWidth="8.85546875" defaultRowHeight="15" x14ac:dyDescent="0.25"/>
  <cols>
    <col min="1" max="1" width="13.140625" style="1" bestFit="1" customWidth="1"/>
    <col min="2" max="2" width="8.42578125" style="1" bestFit="1" customWidth="1"/>
    <col min="3" max="3" width="74.140625" bestFit="1" customWidth="1"/>
    <col min="4" max="4" width="73.140625" bestFit="1" customWidth="1"/>
    <col min="5" max="5" width="26.7109375" style="2" bestFit="1" customWidth="1"/>
    <col min="6" max="6" width="17.7109375" bestFit="1" customWidth="1"/>
    <col min="7" max="7" width="23.7109375" style="2" bestFit="1" customWidth="1"/>
  </cols>
  <sheetData>
    <row r="1" spans="1:7" ht="19.5" customHeight="1" x14ac:dyDescent="0.25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</row>
    <row r="2" spans="1:7" ht="19.5" customHeight="1" x14ac:dyDescent="0.25">
      <c r="A2" s="5">
        <v>142</v>
      </c>
      <c r="B2" s="5">
        <v>61</v>
      </c>
      <c r="C2" t="s">
        <v>31</v>
      </c>
      <c r="D2" t="s">
        <v>3144</v>
      </c>
      <c r="E2" s="6">
        <v>0.52403086423873901</v>
      </c>
      <c r="F2" t="s">
        <v>3145</v>
      </c>
      <c r="G2" s="6">
        <v>0.16757406306530884</v>
      </c>
    </row>
    <row r="3" spans="1:7" ht="19.5" customHeight="1" x14ac:dyDescent="0.25">
      <c r="A3" s="5">
        <v>154</v>
      </c>
      <c r="B3" s="5">
        <v>61</v>
      </c>
      <c r="C3" t="s">
        <v>463</v>
      </c>
      <c r="D3" t="s">
        <v>3146</v>
      </c>
      <c r="E3" s="6">
        <v>0.52794629335403442</v>
      </c>
      <c r="F3" t="s">
        <v>3147</v>
      </c>
      <c r="G3" s="6">
        <v>0.31275304468021109</v>
      </c>
    </row>
    <row r="4" spans="1:7" ht="19.5" customHeight="1" x14ac:dyDescent="0.25">
      <c r="A4" s="5">
        <v>160</v>
      </c>
      <c r="B4" s="5">
        <v>61</v>
      </c>
      <c r="C4" t="s">
        <v>3148</v>
      </c>
      <c r="D4" t="s">
        <v>3149</v>
      </c>
      <c r="E4" s="6">
        <v>0.53786832094192505</v>
      </c>
      <c r="F4" t="s">
        <v>77</v>
      </c>
      <c r="G4" s="6">
        <v>0.43396866031138887</v>
      </c>
    </row>
    <row r="5" spans="1:7" ht="19.5" customHeight="1" x14ac:dyDescent="0.25">
      <c r="A5" s="5">
        <v>164</v>
      </c>
      <c r="B5" s="5">
        <v>61</v>
      </c>
      <c r="C5" t="s">
        <v>477</v>
      </c>
      <c r="D5" t="s">
        <v>3150</v>
      </c>
      <c r="E5" s="6">
        <v>0.52243918180465698</v>
      </c>
      <c r="F5" t="s">
        <v>3151</v>
      </c>
      <c r="G5" s="6">
        <v>0.31284973422555656</v>
      </c>
    </row>
    <row r="6" spans="1:7" ht="19.5" customHeight="1" x14ac:dyDescent="0.25">
      <c r="A6" s="5">
        <v>166</v>
      </c>
      <c r="B6" s="5">
        <v>61</v>
      </c>
      <c r="C6" t="s">
        <v>479</v>
      </c>
      <c r="D6" t="s">
        <v>3152</v>
      </c>
      <c r="E6" s="6">
        <v>0.58109855651855469</v>
      </c>
      <c r="F6" t="s">
        <v>3153</v>
      </c>
      <c r="G6" s="6">
        <v>0.35563659544373311</v>
      </c>
    </row>
    <row r="7" spans="1:7" ht="19.5" customHeight="1" x14ac:dyDescent="0.25">
      <c r="A7" s="5">
        <v>167</v>
      </c>
      <c r="B7" s="5">
        <v>61</v>
      </c>
      <c r="C7" t="s">
        <v>481</v>
      </c>
      <c r="D7" t="s">
        <v>3154</v>
      </c>
      <c r="E7" s="6">
        <v>0.54556089639663696</v>
      </c>
      <c r="F7" t="s">
        <v>403</v>
      </c>
      <c r="G7" s="6">
        <v>0.91549970768127797</v>
      </c>
    </row>
    <row r="8" spans="1:7" ht="19.5" customHeight="1" x14ac:dyDescent="0.25">
      <c r="A8" s="5">
        <v>168</v>
      </c>
      <c r="B8" s="5">
        <v>61</v>
      </c>
      <c r="C8" t="s">
        <v>483</v>
      </c>
      <c r="D8" t="s">
        <v>3155</v>
      </c>
      <c r="E8" s="6">
        <v>0.55167800188064575</v>
      </c>
      <c r="F8" t="s">
        <v>421</v>
      </c>
      <c r="G8" s="6">
        <v>0.49037472305515789</v>
      </c>
    </row>
    <row r="9" spans="1:7" ht="19.5" customHeight="1" x14ac:dyDescent="0.25">
      <c r="A9" s="5">
        <v>169</v>
      </c>
      <c r="B9" s="5">
        <v>61</v>
      </c>
      <c r="C9" t="s">
        <v>46</v>
      </c>
      <c r="D9" t="s">
        <v>3156</v>
      </c>
      <c r="E9" s="6">
        <v>0.61482387781143188</v>
      </c>
      <c r="F9" t="s">
        <v>421</v>
      </c>
      <c r="G9" s="6">
        <v>0.4310793102915636</v>
      </c>
    </row>
    <row r="10" spans="1:7" ht="19.5" customHeight="1" x14ac:dyDescent="0.25">
      <c r="A10" s="5">
        <v>173</v>
      </c>
      <c r="B10" s="5">
        <v>61</v>
      </c>
      <c r="C10" t="s">
        <v>491</v>
      </c>
      <c r="D10" t="s">
        <v>3157</v>
      </c>
      <c r="E10" s="6">
        <v>0.58227241039276123</v>
      </c>
      <c r="F10" t="s">
        <v>421</v>
      </c>
      <c r="G10" s="6">
        <v>0.44302569276929027</v>
      </c>
    </row>
    <row r="11" spans="1:7" ht="19.5" customHeight="1" x14ac:dyDescent="0.25">
      <c r="A11" s="5">
        <v>175</v>
      </c>
      <c r="B11" s="5">
        <v>61</v>
      </c>
      <c r="C11" t="s">
        <v>495</v>
      </c>
      <c r="D11" t="s">
        <v>2966</v>
      </c>
      <c r="E11" s="6">
        <v>0.51875400543212891</v>
      </c>
      <c r="F11" t="s">
        <v>77</v>
      </c>
      <c r="G11" s="6">
        <v>0.24752026783505959</v>
      </c>
    </row>
    <row r="12" spans="1:7" ht="19.5" customHeight="1" x14ac:dyDescent="0.25">
      <c r="A12" s="5">
        <v>179</v>
      </c>
      <c r="B12" s="5">
        <v>61</v>
      </c>
      <c r="C12" t="s">
        <v>501</v>
      </c>
      <c r="D12" t="s">
        <v>3158</v>
      </c>
      <c r="E12" s="6">
        <v>0.63402277231216431</v>
      </c>
      <c r="F12" t="s">
        <v>421</v>
      </c>
      <c r="G12" s="6">
        <v>0.94178915907496064</v>
      </c>
    </row>
    <row r="13" spans="1:7" ht="19.5" customHeight="1" x14ac:dyDescent="0.25">
      <c r="A13" s="5">
        <v>182</v>
      </c>
      <c r="B13" s="5">
        <v>61</v>
      </c>
      <c r="C13" t="s">
        <v>52</v>
      </c>
      <c r="D13" t="s">
        <v>3159</v>
      </c>
      <c r="E13" s="6">
        <v>0.55039423704147339</v>
      </c>
      <c r="F13" t="s">
        <v>403</v>
      </c>
      <c r="G13" s="6">
        <v>0.63818008881862065</v>
      </c>
    </row>
    <row r="14" spans="1:7" ht="19.5" customHeight="1" x14ac:dyDescent="0.25">
      <c r="A14" s="5">
        <v>186</v>
      </c>
      <c r="B14" s="5">
        <v>61</v>
      </c>
      <c r="C14" t="s">
        <v>511</v>
      </c>
      <c r="D14" t="s">
        <v>2945</v>
      </c>
      <c r="E14" s="6">
        <v>0.62571161985397339</v>
      </c>
      <c r="F14" t="s">
        <v>77</v>
      </c>
      <c r="G14" s="6">
        <v>0.52716747762827143</v>
      </c>
    </row>
    <row r="15" spans="1:7" ht="19.5" customHeight="1" x14ac:dyDescent="0.25">
      <c r="A15" s="5">
        <v>188</v>
      </c>
      <c r="B15" s="5">
        <v>61</v>
      </c>
      <c r="C15" t="s">
        <v>60</v>
      </c>
      <c r="D15" t="s">
        <v>3160</v>
      </c>
      <c r="E15" s="6">
        <v>0.60307466983795166</v>
      </c>
      <c r="F15" t="s">
        <v>77</v>
      </c>
      <c r="G15" s="6">
        <v>0.29954423000294983</v>
      </c>
    </row>
    <row r="16" spans="1:7" ht="19.5" customHeight="1" x14ac:dyDescent="0.25">
      <c r="A16" s="5">
        <v>191</v>
      </c>
      <c r="B16" s="5">
        <v>61</v>
      </c>
      <c r="C16" t="s">
        <v>515</v>
      </c>
      <c r="D16" t="s">
        <v>2946</v>
      </c>
      <c r="E16" s="6">
        <v>0.62436127662658691</v>
      </c>
      <c r="F16" t="s">
        <v>421</v>
      </c>
      <c r="G16" s="6">
        <v>0.75636076428500487</v>
      </c>
    </row>
    <row r="17" spans="1:7" ht="19.5" customHeight="1" x14ac:dyDescent="0.25">
      <c r="A17" s="5">
        <v>194</v>
      </c>
      <c r="B17" s="5">
        <v>61</v>
      </c>
      <c r="C17" t="s">
        <v>67</v>
      </c>
      <c r="D17" t="s">
        <v>3161</v>
      </c>
      <c r="E17" s="6">
        <v>0.61355066299438477</v>
      </c>
      <c r="F17" t="s">
        <v>421</v>
      </c>
      <c r="G17" s="6">
        <v>0.67983495843226238</v>
      </c>
    </row>
    <row r="18" spans="1:7" ht="19.5" customHeight="1" x14ac:dyDescent="0.25">
      <c r="A18" s="5">
        <v>1330</v>
      </c>
      <c r="B18" s="5">
        <v>458</v>
      </c>
      <c r="C18" t="s">
        <v>1038</v>
      </c>
      <c r="D18" t="s">
        <v>3162</v>
      </c>
      <c r="E18" s="6">
        <v>0.38530528545379639</v>
      </c>
      <c r="F18" t="s">
        <v>3163</v>
      </c>
      <c r="G18" s="6">
        <v>4.5367156737368061E-2</v>
      </c>
    </row>
    <row r="19" spans="1:7" ht="19.5" customHeight="1" x14ac:dyDescent="0.25">
      <c r="A19" s="5">
        <v>1332</v>
      </c>
      <c r="B19" s="5">
        <v>458</v>
      </c>
      <c r="C19" t="s">
        <v>3164</v>
      </c>
      <c r="D19" t="s">
        <v>3165</v>
      </c>
      <c r="E19" s="6">
        <v>0.55491846799850464</v>
      </c>
      <c r="F19" t="s">
        <v>3166</v>
      </c>
      <c r="G19" s="6">
        <v>0.1823967547545082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102"/>
  <sheetViews>
    <sheetView workbookViewId="0"/>
  </sheetViews>
  <sheetFormatPr defaultColWidth="8.85546875" defaultRowHeight="15" x14ac:dyDescent="0.25"/>
  <cols>
    <col min="1" max="1" width="13.140625" style="1" bestFit="1" customWidth="1"/>
    <col min="2" max="2" width="8.42578125" style="1" bestFit="1" customWidth="1"/>
    <col min="3" max="3" width="75.28515625" bestFit="1" customWidth="1"/>
    <col min="4" max="4" width="74.140625" bestFit="1" customWidth="1"/>
    <col min="5" max="5" width="26.7109375" style="2" bestFit="1" customWidth="1"/>
    <col min="6" max="6" width="17.7109375" bestFit="1" customWidth="1"/>
    <col min="7" max="7" width="23.7109375" style="2" bestFit="1" customWidth="1"/>
  </cols>
  <sheetData>
    <row r="1" spans="1:7" ht="19.5" customHeight="1" x14ac:dyDescent="0.25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</row>
    <row r="2" spans="1:7" ht="19.5" hidden="1" customHeight="1" x14ac:dyDescent="0.25">
      <c r="A2" s="5">
        <v>3</v>
      </c>
      <c r="B2" s="5">
        <v>1</v>
      </c>
      <c r="C2" t="s">
        <v>10</v>
      </c>
      <c r="D2" t="s">
        <v>2933</v>
      </c>
      <c r="E2" s="6">
        <v>0.47798743844032288</v>
      </c>
      <c r="F2" t="s">
        <v>2934</v>
      </c>
      <c r="G2" s="6">
        <v>0.2817036191342438</v>
      </c>
    </row>
    <row r="3" spans="1:7" ht="19.5" hidden="1" customHeight="1" x14ac:dyDescent="0.25">
      <c r="A3" s="5">
        <v>5</v>
      </c>
      <c r="B3" s="5">
        <v>1</v>
      </c>
      <c r="C3" t="s">
        <v>366</v>
      </c>
      <c r="D3" t="s">
        <v>2935</v>
      </c>
      <c r="E3" s="6">
        <v>0.4897192120552063</v>
      </c>
      <c r="F3" t="s">
        <v>2936</v>
      </c>
      <c r="G3" s="6">
        <v>0.27261288329842548</v>
      </c>
    </row>
    <row r="4" spans="1:7" ht="19.5" hidden="1" customHeight="1" x14ac:dyDescent="0.25">
      <c r="A4" s="5">
        <v>7</v>
      </c>
      <c r="B4" s="5">
        <v>1</v>
      </c>
      <c r="C4" t="s">
        <v>370</v>
      </c>
      <c r="D4" t="s">
        <v>2937</v>
      </c>
      <c r="E4" s="6">
        <v>0.58046561479568481</v>
      </c>
      <c r="F4" t="s">
        <v>2938</v>
      </c>
      <c r="G4" s="6">
        <v>6.1319619726261057E-2</v>
      </c>
    </row>
    <row r="5" spans="1:7" ht="19.5" customHeight="1" x14ac:dyDescent="0.25">
      <c r="A5" s="5">
        <v>174</v>
      </c>
      <c r="B5" s="5">
        <v>61</v>
      </c>
      <c r="C5" t="s">
        <v>493</v>
      </c>
      <c r="D5" t="s">
        <v>2939</v>
      </c>
      <c r="E5" s="6">
        <v>0.59921199083328247</v>
      </c>
      <c r="F5" t="s">
        <v>42</v>
      </c>
      <c r="G5" s="6">
        <v>0.82698855979899422</v>
      </c>
    </row>
    <row r="6" spans="1:7" ht="19.5" customHeight="1" x14ac:dyDescent="0.25">
      <c r="A6" s="5">
        <v>165</v>
      </c>
      <c r="B6" s="5">
        <v>61</v>
      </c>
      <c r="C6" t="s">
        <v>43</v>
      </c>
      <c r="D6" t="s">
        <v>2940</v>
      </c>
      <c r="E6" s="6">
        <v>0.612224280834198</v>
      </c>
      <c r="F6" t="s">
        <v>45</v>
      </c>
      <c r="G6" s="6">
        <v>0.72317942208847863</v>
      </c>
    </row>
    <row r="7" spans="1:7" ht="19.5" customHeight="1" x14ac:dyDescent="0.25">
      <c r="A7" s="5">
        <v>220</v>
      </c>
      <c r="B7" s="5">
        <v>61</v>
      </c>
      <c r="C7" t="s">
        <v>84</v>
      </c>
      <c r="D7" t="s">
        <v>2941</v>
      </c>
      <c r="E7" s="6">
        <v>0.70760536193847656</v>
      </c>
      <c r="F7" t="s">
        <v>42</v>
      </c>
      <c r="G7" s="6">
        <v>0.67268442308557841</v>
      </c>
    </row>
    <row r="8" spans="1:7" ht="19.5" customHeight="1" x14ac:dyDescent="0.25">
      <c r="A8" s="5">
        <v>162</v>
      </c>
      <c r="B8" s="5">
        <v>61</v>
      </c>
      <c r="C8" t="s">
        <v>475</v>
      </c>
      <c r="D8" t="s">
        <v>2942</v>
      </c>
      <c r="E8" s="6">
        <v>0.51780092716217041</v>
      </c>
      <c r="F8" t="s">
        <v>71</v>
      </c>
      <c r="G8" s="6">
        <v>0.58112957815530752</v>
      </c>
    </row>
    <row r="9" spans="1:7" ht="19.5" customHeight="1" x14ac:dyDescent="0.25">
      <c r="A9" s="5">
        <v>135</v>
      </c>
      <c r="B9" s="5">
        <v>61</v>
      </c>
      <c r="C9" t="s">
        <v>28</v>
      </c>
      <c r="D9" t="s">
        <v>2943</v>
      </c>
      <c r="E9" s="6">
        <v>0.4928458034992218</v>
      </c>
      <c r="F9" t="s">
        <v>2944</v>
      </c>
      <c r="G9" s="6">
        <v>0.57374001293527777</v>
      </c>
    </row>
    <row r="10" spans="1:7" ht="19.5" customHeight="1" x14ac:dyDescent="0.25">
      <c r="A10" s="5">
        <v>186</v>
      </c>
      <c r="B10" s="5">
        <v>61</v>
      </c>
      <c r="C10" t="s">
        <v>511</v>
      </c>
      <c r="D10" t="s">
        <v>2945</v>
      </c>
      <c r="E10" s="6">
        <v>0.62571161985397339</v>
      </c>
      <c r="F10" t="s">
        <v>59</v>
      </c>
      <c r="G10" s="6">
        <v>0.57333613156863128</v>
      </c>
    </row>
    <row r="11" spans="1:7" ht="19.5" customHeight="1" x14ac:dyDescent="0.25">
      <c r="A11" s="5">
        <v>191</v>
      </c>
      <c r="B11" s="5">
        <v>61</v>
      </c>
      <c r="C11" t="s">
        <v>515</v>
      </c>
      <c r="D11" t="s">
        <v>2946</v>
      </c>
      <c r="E11" s="6">
        <v>0.62436127662658691</v>
      </c>
      <c r="F11" t="s">
        <v>2947</v>
      </c>
      <c r="G11" s="6">
        <v>0.54418703195083251</v>
      </c>
    </row>
    <row r="12" spans="1:7" ht="19.5" customHeight="1" x14ac:dyDescent="0.25">
      <c r="A12" s="5">
        <v>214</v>
      </c>
      <c r="B12" s="5">
        <v>61</v>
      </c>
      <c r="C12" t="s">
        <v>548</v>
      </c>
      <c r="D12" t="s">
        <v>2948</v>
      </c>
      <c r="E12" s="6">
        <v>0.66153931617736816</v>
      </c>
      <c r="F12" t="s">
        <v>460</v>
      </c>
      <c r="G12" s="6">
        <v>0.53743364467999133</v>
      </c>
    </row>
    <row r="13" spans="1:7" ht="19.5" customHeight="1" x14ac:dyDescent="0.25">
      <c r="A13" s="5">
        <v>212</v>
      </c>
      <c r="B13" s="5">
        <v>61</v>
      </c>
      <c r="C13" t="s">
        <v>78</v>
      </c>
      <c r="D13" t="s">
        <v>2949</v>
      </c>
      <c r="E13" s="6">
        <v>0.68828290700912476</v>
      </c>
      <c r="F13" t="s">
        <v>42</v>
      </c>
      <c r="G13" s="6">
        <v>0.52800439532324284</v>
      </c>
    </row>
    <row r="14" spans="1:7" ht="19.5" customHeight="1" x14ac:dyDescent="0.25">
      <c r="A14" s="5">
        <v>219</v>
      </c>
      <c r="B14" s="5">
        <v>61</v>
      </c>
      <c r="C14" t="s">
        <v>558</v>
      </c>
      <c r="D14" t="s">
        <v>2950</v>
      </c>
      <c r="E14" s="6">
        <v>0.71979886293411255</v>
      </c>
      <c r="F14" t="s">
        <v>42</v>
      </c>
      <c r="G14" s="6">
        <v>0.46386468209733167</v>
      </c>
    </row>
    <row r="15" spans="1:7" ht="19.5" customHeight="1" x14ac:dyDescent="0.25">
      <c r="A15" s="5">
        <v>184</v>
      </c>
      <c r="B15" s="5">
        <v>61</v>
      </c>
      <c r="C15" t="s">
        <v>55</v>
      </c>
      <c r="D15" t="s">
        <v>2951</v>
      </c>
      <c r="E15" s="6">
        <v>0.62056368589401245</v>
      </c>
      <c r="F15" t="s">
        <v>2952</v>
      </c>
      <c r="G15" s="6">
        <v>0.45938984820050138</v>
      </c>
    </row>
    <row r="16" spans="1:7" ht="19.5" customHeight="1" x14ac:dyDescent="0.25">
      <c r="A16" s="5">
        <v>177</v>
      </c>
      <c r="B16" s="5">
        <v>61</v>
      </c>
      <c r="C16" t="s">
        <v>49</v>
      </c>
      <c r="D16" t="s">
        <v>2953</v>
      </c>
      <c r="E16" s="6">
        <v>0.59470021724700928</v>
      </c>
      <c r="F16" t="s">
        <v>59</v>
      </c>
      <c r="G16" s="6">
        <v>0.43573431135516916</v>
      </c>
    </row>
    <row r="17" spans="1:7" ht="19.5" customHeight="1" x14ac:dyDescent="0.25">
      <c r="A17" s="5">
        <v>196</v>
      </c>
      <c r="B17" s="5">
        <v>61</v>
      </c>
      <c r="C17" t="s">
        <v>519</v>
      </c>
      <c r="D17" t="s">
        <v>2954</v>
      </c>
      <c r="E17" s="6">
        <v>0.61395108699798584</v>
      </c>
      <c r="F17" t="s">
        <v>541</v>
      </c>
      <c r="G17" s="6">
        <v>0.43477401636133423</v>
      </c>
    </row>
    <row r="18" spans="1:7" ht="19.5" customHeight="1" x14ac:dyDescent="0.25">
      <c r="A18" s="5">
        <v>195</v>
      </c>
      <c r="B18" s="5">
        <v>61</v>
      </c>
      <c r="C18" t="s">
        <v>69</v>
      </c>
      <c r="D18" t="s">
        <v>2955</v>
      </c>
      <c r="E18" s="6">
        <v>0.64894187450408936</v>
      </c>
      <c r="F18" t="s">
        <v>48</v>
      </c>
      <c r="G18" s="6">
        <v>0.40558439864807794</v>
      </c>
    </row>
    <row r="19" spans="1:7" ht="19.5" customHeight="1" x14ac:dyDescent="0.25">
      <c r="A19" s="5">
        <v>218</v>
      </c>
      <c r="B19" s="5">
        <v>61</v>
      </c>
      <c r="C19" t="s">
        <v>81</v>
      </c>
      <c r="D19" t="s">
        <v>2956</v>
      </c>
      <c r="E19" s="6">
        <v>0.70966386795043945</v>
      </c>
      <c r="F19" t="s">
        <v>2957</v>
      </c>
      <c r="G19" s="6">
        <v>0.39428359467841145</v>
      </c>
    </row>
    <row r="20" spans="1:7" ht="19.5" customHeight="1" x14ac:dyDescent="0.25">
      <c r="A20" s="5">
        <v>131</v>
      </c>
      <c r="B20" s="5">
        <v>61</v>
      </c>
      <c r="C20" t="s">
        <v>419</v>
      </c>
      <c r="D20" t="s">
        <v>2958</v>
      </c>
      <c r="E20" s="6">
        <v>0.26017776131629944</v>
      </c>
      <c r="F20" t="s">
        <v>2959</v>
      </c>
      <c r="G20" s="6">
        <v>0.279604759837632</v>
      </c>
    </row>
    <row r="21" spans="1:7" ht="19.5" customHeight="1" x14ac:dyDescent="0.25">
      <c r="A21" s="5">
        <v>149</v>
      </c>
      <c r="B21" s="5">
        <v>61</v>
      </c>
      <c r="C21" t="s">
        <v>453</v>
      </c>
      <c r="D21" t="s">
        <v>2960</v>
      </c>
      <c r="E21" s="6">
        <v>0.28312146663665771</v>
      </c>
      <c r="F21" t="s">
        <v>2961</v>
      </c>
      <c r="G21" s="6">
        <v>0.26660288676816973</v>
      </c>
    </row>
    <row r="22" spans="1:7" ht="19.5" customHeight="1" x14ac:dyDescent="0.25">
      <c r="A22" s="5">
        <v>170</v>
      </c>
      <c r="B22" s="5">
        <v>61</v>
      </c>
      <c r="C22" t="s">
        <v>485</v>
      </c>
      <c r="D22" t="s">
        <v>2962</v>
      </c>
      <c r="E22" s="6">
        <v>0.63754665851593018</v>
      </c>
      <c r="F22" t="s">
        <v>48</v>
      </c>
      <c r="G22" s="6">
        <v>0.25485324615999916</v>
      </c>
    </row>
    <row r="23" spans="1:7" ht="19.5" customHeight="1" x14ac:dyDescent="0.25">
      <c r="A23" s="5">
        <v>192</v>
      </c>
      <c r="B23" s="5">
        <v>61</v>
      </c>
      <c r="C23" t="s">
        <v>64</v>
      </c>
      <c r="D23" t="s">
        <v>2963</v>
      </c>
      <c r="E23" s="6">
        <v>0.62208956480026245</v>
      </c>
      <c r="F23" t="s">
        <v>66</v>
      </c>
      <c r="G23" s="6">
        <v>0.22140266349111362</v>
      </c>
    </row>
    <row r="24" spans="1:7" ht="19.5" customHeight="1" x14ac:dyDescent="0.25">
      <c r="A24" s="5">
        <v>143</v>
      </c>
      <c r="B24" s="5">
        <v>61</v>
      </c>
      <c r="C24" t="s">
        <v>444</v>
      </c>
      <c r="D24" t="s">
        <v>2964</v>
      </c>
      <c r="E24" s="6">
        <v>0.56012648344039917</v>
      </c>
      <c r="F24" t="s">
        <v>2965</v>
      </c>
      <c r="G24" s="6">
        <v>0.20267529872150286</v>
      </c>
    </row>
    <row r="25" spans="1:7" ht="19.5" customHeight="1" x14ac:dyDescent="0.25">
      <c r="A25" s="5">
        <v>175</v>
      </c>
      <c r="B25" s="5">
        <v>61</v>
      </c>
      <c r="C25" t="s">
        <v>495</v>
      </c>
      <c r="D25" t="s">
        <v>2966</v>
      </c>
      <c r="E25" s="6">
        <v>0.51875400543212891</v>
      </c>
      <c r="F25" t="s">
        <v>77</v>
      </c>
      <c r="G25" s="6">
        <v>0.15922212471884215</v>
      </c>
    </row>
    <row r="26" spans="1:7" ht="19.5" customHeight="1" x14ac:dyDescent="0.25">
      <c r="A26" s="5">
        <v>141</v>
      </c>
      <c r="B26" s="5">
        <v>61</v>
      </c>
      <c r="C26" t="s">
        <v>440</v>
      </c>
      <c r="D26" t="s">
        <v>2967</v>
      </c>
      <c r="E26" s="6">
        <v>0.50879508256912231</v>
      </c>
      <c r="F26" t="s">
        <v>2968</v>
      </c>
      <c r="G26" s="6">
        <v>0.15286767876219523</v>
      </c>
    </row>
    <row r="27" spans="1:7" ht="19.5" hidden="1" customHeight="1" x14ac:dyDescent="0.25">
      <c r="A27" s="5">
        <v>257</v>
      </c>
      <c r="B27" s="5">
        <v>117</v>
      </c>
      <c r="C27" t="s">
        <v>2969</v>
      </c>
      <c r="D27" t="s">
        <v>2970</v>
      </c>
      <c r="E27" s="6">
        <v>0.37098115682601929</v>
      </c>
      <c r="F27" t="s">
        <v>2971</v>
      </c>
      <c r="G27" s="6">
        <v>0.15502608675777071</v>
      </c>
    </row>
    <row r="28" spans="1:7" ht="19.5" hidden="1" customHeight="1" x14ac:dyDescent="0.25">
      <c r="A28" s="5">
        <v>266</v>
      </c>
      <c r="B28" s="5">
        <v>117</v>
      </c>
      <c r="C28" t="s">
        <v>2972</v>
      </c>
      <c r="D28" t="s">
        <v>2973</v>
      </c>
      <c r="E28" s="6">
        <v>0.3799610435962677</v>
      </c>
      <c r="F28" t="s">
        <v>2974</v>
      </c>
      <c r="G28" s="6">
        <v>3.2516353828264156E-2</v>
      </c>
    </row>
    <row r="29" spans="1:7" ht="19.5" hidden="1" customHeight="1" x14ac:dyDescent="0.25">
      <c r="A29" s="5">
        <v>270</v>
      </c>
      <c r="B29" s="5">
        <v>117</v>
      </c>
      <c r="C29" t="s">
        <v>92</v>
      </c>
      <c r="D29" t="s">
        <v>2975</v>
      </c>
      <c r="E29" s="6">
        <v>0.4228079617023468</v>
      </c>
      <c r="F29" t="s">
        <v>2976</v>
      </c>
      <c r="G29" s="6">
        <v>0.33891853633086255</v>
      </c>
    </row>
    <row r="30" spans="1:7" ht="19.5" hidden="1" customHeight="1" x14ac:dyDescent="0.25">
      <c r="A30" s="5">
        <v>272</v>
      </c>
      <c r="B30" s="5">
        <v>117</v>
      </c>
      <c r="C30" t="s">
        <v>95</v>
      </c>
      <c r="D30" t="s">
        <v>2977</v>
      </c>
      <c r="E30" s="6">
        <v>0.5574336051940918</v>
      </c>
      <c r="F30" t="s">
        <v>2978</v>
      </c>
      <c r="G30" s="6">
        <v>0.39058951129795327</v>
      </c>
    </row>
    <row r="31" spans="1:7" ht="19.5" hidden="1" customHeight="1" x14ac:dyDescent="0.25">
      <c r="A31" s="5">
        <v>277</v>
      </c>
      <c r="B31" s="5">
        <v>117</v>
      </c>
      <c r="C31" t="s">
        <v>101</v>
      </c>
      <c r="D31" t="s">
        <v>2979</v>
      </c>
      <c r="E31" s="6">
        <v>0.53955447673797607</v>
      </c>
      <c r="F31" t="s">
        <v>103</v>
      </c>
      <c r="G31" s="6">
        <v>0.123780986817072</v>
      </c>
    </row>
    <row r="32" spans="1:7" ht="19.5" hidden="1" customHeight="1" x14ac:dyDescent="0.25">
      <c r="A32" s="5">
        <v>281</v>
      </c>
      <c r="B32" s="5">
        <v>117</v>
      </c>
      <c r="C32" t="s">
        <v>107</v>
      </c>
      <c r="D32" t="s">
        <v>2980</v>
      </c>
      <c r="E32" s="6">
        <v>0.48407649993896484</v>
      </c>
      <c r="F32" t="s">
        <v>2981</v>
      </c>
      <c r="G32" s="6">
        <v>0.12823593270123848</v>
      </c>
    </row>
    <row r="33" spans="1:7" ht="19.5" hidden="1" customHeight="1" x14ac:dyDescent="0.25">
      <c r="A33" s="5">
        <v>283</v>
      </c>
      <c r="B33" s="5">
        <v>117</v>
      </c>
      <c r="C33" t="s">
        <v>2982</v>
      </c>
      <c r="D33" t="s">
        <v>2983</v>
      </c>
      <c r="E33" s="6">
        <v>0.54441136121749878</v>
      </c>
      <c r="F33" t="s">
        <v>2984</v>
      </c>
      <c r="G33" s="6">
        <v>0.21768303707974271</v>
      </c>
    </row>
    <row r="34" spans="1:7" ht="19.5" hidden="1" customHeight="1" x14ac:dyDescent="0.25">
      <c r="A34" s="5">
        <v>283</v>
      </c>
      <c r="B34" s="5">
        <v>126</v>
      </c>
      <c r="C34" t="s">
        <v>2985</v>
      </c>
      <c r="D34" t="s">
        <v>2986</v>
      </c>
      <c r="E34" s="6">
        <v>0.2917933464050293</v>
      </c>
      <c r="F34" t="s">
        <v>2987</v>
      </c>
      <c r="G34" s="6">
        <v>0.13303905520598303</v>
      </c>
    </row>
    <row r="35" spans="1:7" ht="19.5" hidden="1" customHeight="1" x14ac:dyDescent="0.25">
      <c r="A35" s="5">
        <v>287</v>
      </c>
      <c r="B35" s="5">
        <v>126</v>
      </c>
      <c r="C35" t="s">
        <v>2988</v>
      </c>
      <c r="D35" t="s">
        <v>2989</v>
      </c>
      <c r="E35" s="6">
        <v>0.35885909199714661</v>
      </c>
      <c r="F35" t="s">
        <v>2990</v>
      </c>
      <c r="G35" s="6">
        <v>0.17032835038827293</v>
      </c>
    </row>
    <row r="36" spans="1:7" ht="19.5" hidden="1" customHeight="1" x14ac:dyDescent="0.25">
      <c r="A36" s="5">
        <v>289</v>
      </c>
      <c r="B36" s="5">
        <v>117</v>
      </c>
      <c r="C36" t="s">
        <v>113</v>
      </c>
      <c r="D36" t="s">
        <v>2991</v>
      </c>
      <c r="E36" s="6">
        <v>0.48071315884590149</v>
      </c>
      <c r="F36" t="s">
        <v>2992</v>
      </c>
      <c r="G36" s="6">
        <v>6.3849688785318617E-2</v>
      </c>
    </row>
    <row r="37" spans="1:7" ht="19.5" hidden="1" customHeight="1" x14ac:dyDescent="0.25">
      <c r="A37" s="5">
        <v>291</v>
      </c>
      <c r="B37" s="5">
        <v>117</v>
      </c>
      <c r="C37" t="s">
        <v>2993</v>
      </c>
      <c r="D37" t="s">
        <v>2994</v>
      </c>
      <c r="E37" s="6">
        <v>0.54160726070404053</v>
      </c>
      <c r="F37" t="s">
        <v>2995</v>
      </c>
      <c r="G37" s="6">
        <v>8.3853386144679729E-2</v>
      </c>
    </row>
    <row r="38" spans="1:7" ht="19.5" hidden="1" customHeight="1" x14ac:dyDescent="0.25">
      <c r="A38" s="5">
        <v>297</v>
      </c>
      <c r="B38" s="5">
        <v>117</v>
      </c>
      <c r="C38" t="s">
        <v>2996</v>
      </c>
      <c r="D38" t="s">
        <v>2997</v>
      </c>
      <c r="E38" s="6">
        <v>0.60688745975494385</v>
      </c>
      <c r="F38" t="s">
        <v>2998</v>
      </c>
      <c r="G38" s="6">
        <v>0.25616349204599559</v>
      </c>
    </row>
    <row r="39" spans="1:7" ht="19.5" hidden="1" customHeight="1" x14ac:dyDescent="0.25">
      <c r="A39" s="5">
        <v>298</v>
      </c>
      <c r="B39" s="5">
        <v>117</v>
      </c>
      <c r="C39" t="s">
        <v>566</v>
      </c>
      <c r="D39" t="s">
        <v>2999</v>
      </c>
      <c r="E39" s="6">
        <v>0.62964630126953125</v>
      </c>
      <c r="F39" t="s">
        <v>3000</v>
      </c>
      <c r="G39" s="6">
        <v>0.15781790998664277</v>
      </c>
    </row>
    <row r="40" spans="1:7" ht="19.5" hidden="1" customHeight="1" x14ac:dyDescent="0.25">
      <c r="A40" s="5">
        <v>299</v>
      </c>
      <c r="B40" s="5">
        <v>117</v>
      </c>
      <c r="C40" t="s">
        <v>122</v>
      </c>
      <c r="D40" t="s">
        <v>3001</v>
      </c>
      <c r="E40" s="6">
        <v>0.62033599615097046</v>
      </c>
      <c r="F40" t="s">
        <v>3002</v>
      </c>
      <c r="G40" s="6">
        <v>0.12957214412720239</v>
      </c>
    </row>
    <row r="41" spans="1:7" ht="19.5" hidden="1" customHeight="1" x14ac:dyDescent="0.25">
      <c r="A41" s="5">
        <v>300</v>
      </c>
      <c r="B41" s="5">
        <v>117</v>
      </c>
      <c r="C41" t="s">
        <v>569</v>
      </c>
      <c r="D41" t="s">
        <v>3003</v>
      </c>
      <c r="E41" s="6">
        <v>0.60140728950500488</v>
      </c>
      <c r="F41" t="s">
        <v>3004</v>
      </c>
      <c r="G41" s="6">
        <v>0.2554073648788831</v>
      </c>
    </row>
    <row r="42" spans="1:7" ht="19.5" hidden="1" customHeight="1" x14ac:dyDescent="0.25">
      <c r="A42" s="5">
        <v>301</v>
      </c>
      <c r="B42" s="5">
        <v>117</v>
      </c>
      <c r="C42" t="s">
        <v>3005</v>
      </c>
      <c r="D42" t="s">
        <v>3006</v>
      </c>
      <c r="E42" s="6">
        <v>0.62544059753417969</v>
      </c>
      <c r="F42" t="s">
        <v>3007</v>
      </c>
      <c r="G42" s="6">
        <v>0.23520353304725231</v>
      </c>
    </row>
    <row r="43" spans="1:7" ht="19.5" hidden="1" customHeight="1" x14ac:dyDescent="0.25">
      <c r="A43" s="5">
        <v>303</v>
      </c>
      <c r="B43" s="5">
        <v>117</v>
      </c>
      <c r="C43" t="s">
        <v>125</v>
      </c>
      <c r="D43" t="s">
        <v>3008</v>
      </c>
      <c r="E43" s="6">
        <v>0.608775794506073</v>
      </c>
      <c r="F43" t="s">
        <v>3009</v>
      </c>
      <c r="G43" s="6">
        <v>8.4529531386875897E-2</v>
      </c>
    </row>
    <row r="44" spans="1:7" ht="19.5" hidden="1" customHeight="1" x14ac:dyDescent="0.25">
      <c r="A44" s="5">
        <v>304</v>
      </c>
      <c r="B44" s="5">
        <v>117</v>
      </c>
      <c r="C44" t="s">
        <v>3010</v>
      </c>
      <c r="D44" t="s">
        <v>3011</v>
      </c>
      <c r="E44" s="6">
        <v>0.64126491546630859</v>
      </c>
      <c r="F44" t="s">
        <v>3012</v>
      </c>
      <c r="G44" s="6">
        <v>6.4414516834908328E-2</v>
      </c>
    </row>
    <row r="45" spans="1:7" ht="19.5" hidden="1" customHeight="1" x14ac:dyDescent="0.25">
      <c r="A45" s="5">
        <v>305</v>
      </c>
      <c r="B45" s="5">
        <v>117</v>
      </c>
      <c r="C45" t="s">
        <v>575</v>
      </c>
      <c r="D45" t="s">
        <v>3013</v>
      </c>
      <c r="E45" s="6">
        <v>0.66101938486099243</v>
      </c>
      <c r="F45" t="s">
        <v>568</v>
      </c>
      <c r="G45" s="6">
        <v>0.25223806039459695</v>
      </c>
    </row>
    <row r="46" spans="1:7" ht="19.5" hidden="1" customHeight="1" x14ac:dyDescent="0.25">
      <c r="A46" s="5">
        <v>306</v>
      </c>
      <c r="B46" s="5">
        <v>126</v>
      </c>
      <c r="C46" t="s">
        <v>3014</v>
      </c>
      <c r="D46" t="s">
        <v>3015</v>
      </c>
      <c r="E46" s="6">
        <v>0.49572074413299561</v>
      </c>
      <c r="F46" t="s">
        <v>3016</v>
      </c>
      <c r="G46" s="6">
        <v>0.35809862190080916</v>
      </c>
    </row>
    <row r="47" spans="1:7" ht="19.5" hidden="1" customHeight="1" x14ac:dyDescent="0.25">
      <c r="A47" s="5">
        <v>718</v>
      </c>
      <c r="B47" s="5">
        <v>205</v>
      </c>
      <c r="C47" t="s">
        <v>152</v>
      </c>
      <c r="D47" t="s">
        <v>3017</v>
      </c>
      <c r="E47" s="6">
        <v>0.36203595995903015</v>
      </c>
      <c r="F47" t="s">
        <v>3018</v>
      </c>
      <c r="G47" s="6">
        <v>4.6877629199782792E-2</v>
      </c>
    </row>
    <row r="48" spans="1:7" ht="19.5" hidden="1" customHeight="1" x14ac:dyDescent="0.25">
      <c r="A48" s="5">
        <v>728</v>
      </c>
      <c r="B48" s="5">
        <v>205</v>
      </c>
      <c r="C48" t="s">
        <v>3019</v>
      </c>
      <c r="D48" t="s">
        <v>3020</v>
      </c>
      <c r="E48" s="6">
        <v>0.54020953178405762</v>
      </c>
      <c r="F48" t="s">
        <v>3021</v>
      </c>
      <c r="G48" s="6">
        <v>9.2144451373057309E-2</v>
      </c>
    </row>
    <row r="49" spans="1:7" ht="19.5" hidden="1" customHeight="1" x14ac:dyDescent="0.25">
      <c r="A49" s="5">
        <v>729</v>
      </c>
      <c r="B49" s="5">
        <v>231</v>
      </c>
      <c r="C49" t="s">
        <v>161</v>
      </c>
      <c r="D49" t="s">
        <v>3022</v>
      </c>
      <c r="E49" s="6">
        <v>0.45452475547790527</v>
      </c>
      <c r="F49" t="s">
        <v>3023</v>
      </c>
      <c r="G49" s="6">
        <v>6.3717096665710155E-2</v>
      </c>
    </row>
    <row r="50" spans="1:7" ht="19.5" hidden="1" customHeight="1" x14ac:dyDescent="0.25">
      <c r="A50" s="5">
        <v>737</v>
      </c>
      <c r="B50" s="5">
        <v>231</v>
      </c>
      <c r="C50" t="s">
        <v>636</v>
      </c>
      <c r="D50" t="s">
        <v>3024</v>
      </c>
      <c r="E50" s="6">
        <v>0.3425503671169281</v>
      </c>
      <c r="F50" t="s">
        <v>3025</v>
      </c>
      <c r="G50" s="6">
        <v>0.11862628009952582</v>
      </c>
    </row>
    <row r="51" spans="1:7" ht="19.5" hidden="1" customHeight="1" x14ac:dyDescent="0.25">
      <c r="A51" s="5">
        <v>738</v>
      </c>
      <c r="B51" s="5">
        <v>231</v>
      </c>
      <c r="C51" t="s">
        <v>164</v>
      </c>
      <c r="D51" t="s">
        <v>3026</v>
      </c>
      <c r="E51" s="6">
        <v>0.31483697891235352</v>
      </c>
      <c r="F51" t="s">
        <v>3027</v>
      </c>
      <c r="G51" s="6">
        <v>0.14850960781543637</v>
      </c>
    </row>
    <row r="52" spans="1:7" ht="19.5" hidden="1" customHeight="1" x14ac:dyDescent="0.25">
      <c r="A52" s="5">
        <v>744</v>
      </c>
      <c r="B52" s="5">
        <v>231</v>
      </c>
      <c r="C52" t="s">
        <v>647</v>
      </c>
      <c r="D52" t="s">
        <v>3028</v>
      </c>
      <c r="E52" s="6">
        <v>0.38286516070365906</v>
      </c>
      <c r="F52" t="s">
        <v>3029</v>
      </c>
      <c r="G52" s="6">
        <v>0.22653438613882815</v>
      </c>
    </row>
    <row r="53" spans="1:7" ht="19.5" hidden="1" customHeight="1" x14ac:dyDescent="0.25">
      <c r="A53" s="5">
        <v>809</v>
      </c>
      <c r="B53" s="5">
        <v>231</v>
      </c>
      <c r="C53" t="s">
        <v>712</v>
      </c>
      <c r="D53" t="s">
        <v>3030</v>
      </c>
      <c r="E53" s="6">
        <v>0.70155841112136841</v>
      </c>
      <c r="F53" t="s">
        <v>3031</v>
      </c>
      <c r="G53" s="6">
        <v>0.20211108255597765</v>
      </c>
    </row>
    <row r="54" spans="1:7" ht="19.5" hidden="1" customHeight="1" x14ac:dyDescent="0.25">
      <c r="A54" s="5">
        <v>838</v>
      </c>
      <c r="B54" s="5">
        <v>272</v>
      </c>
      <c r="C54" t="s">
        <v>197</v>
      </c>
      <c r="D54" t="s">
        <v>3032</v>
      </c>
      <c r="E54" s="6">
        <v>0.28090426325798035</v>
      </c>
      <c r="F54" t="s">
        <v>3033</v>
      </c>
      <c r="G54" s="6">
        <v>0.11853428238898588</v>
      </c>
    </row>
    <row r="55" spans="1:7" ht="19.5" hidden="1" customHeight="1" x14ac:dyDescent="0.25">
      <c r="A55" s="5">
        <v>859</v>
      </c>
      <c r="B55" s="5">
        <v>272</v>
      </c>
      <c r="C55" t="s">
        <v>733</v>
      </c>
      <c r="D55" t="s">
        <v>3034</v>
      </c>
      <c r="E55" s="6">
        <v>0.40813577175140381</v>
      </c>
      <c r="F55" t="s">
        <v>3035</v>
      </c>
      <c r="G55" s="6">
        <v>0.42987348200083997</v>
      </c>
    </row>
    <row r="56" spans="1:7" ht="19.5" hidden="1" customHeight="1" x14ac:dyDescent="0.25">
      <c r="A56" s="5">
        <v>876</v>
      </c>
      <c r="B56" s="5">
        <v>272</v>
      </c>
      <c r="C56" t="s">
        <v>3036</v>
      </c>
      <c r="D56" t="s">
        <v>3037</v>
      </c>
      <c r="E56" s="6">
        <v>0.2688545286655426</v>
      </c>
      <c r="F56" t="s">
        <v>3038</v>
      </c>
      <c r="G56" s="6">
        <v>0.13129066988635457</v>
      </c>
    </row>
    <row r="57" spans="1:7" ht="19.5" hidden="1" customHeight="1" x14ac:dyDescent="0.25">
      <c r="A57" s="5">
        <v>877</v>
      </c>
      <c r="B57" s="5">
        <v>272</v>
      </c>
      <c r="C57" t="s">
        <v>206</v>
      </c>
      <c r="D57" t="s">
        <v>3039</v>
      </c>
      <c r="E57" s="6">
        <v>0.584297776222229</v>
      </c>
      <c r="F57" t="s">
        <v>3040</v>
      </c>
      <c r="G57" s="6">
        <v>4.4578462731486378E-2</v>
      </c>
    </row>
    <row r="58" spans="1:7" ht="19.5" hidden="1" customHeight="1" x14ac:dyDescent="0.25">
      <c r="A58" s="5">
        <v>879</v>
      </c>
      <c r="B58" s="5">
        <v>272</v>
      </c>
      <c r="C58" t="s">
        <v>3041</v>
      </c>
      <c r="D58" t="s">
        <v>3042</v>
      </c>
      <c r="E58" s="6">
        <v>0.65186691284179688</v>
      </c>
      <c r="F58" t="s">
        <v>3043</v>
      </c>
      <c r="G58" s="6">
        <v>0.10465548865802014</v>
      </c>
    </row>
    <row r="59" spans="1:7" ht="19.5" hidden="1" customHeight="1" x14ac:dyDescent="0.25">
      <c r="A59" s="5">
        <v>885</v>
      </c>
      <c r="B59" s="5">
        <v>272</v>
      </c>
      <c r="C59" t="s">
        <v>3044</v>
      </c>
      <c r="D59" t="s">
        <v>3045</v>
      </c>
      <c r="E59" s="6">
        <v>0.65238243341445923</v>
      </c>
      <c r="F59" t="s">
        <v>3046</v>
      </c>
      <c r="G59" s="6">
        <v>9.7360450433692805E-2</v>
      </c>
    </row>
    <row r="60" spans="1:7" ht="19.5" hidden="1" customHeight="1" x14ac:dyDescent="0.25">
      <c r="A60" s="5">
        <v>896</v>
      </c>
      <c r="B60" s="5">
        <v>272</v>
      </c>
      <c r="C60" t="s">
        <v>3047</v>
      </c>
      <c r="D60" t="s">
        <v>3048</v>
      </c>
      <c r="E60" s="6">
        <v>0.61269104480743408</v>
      </c>
      <c r="F60" t="s">
        <v>3049</v>
      </c>
      <c r="G60" s="6">
        <v>0.19775712431199602</v>
      </c>
    </row>
    <row r="61" spans="1:7" ht="19.5" hidden="1" customHeight="1" x14ac:dyDescent="0.25">
      <c r="A61" s="5">
        <v>1012</v>
      </c>
      <c r="B61" s="5">
        <v>324</v>
      </c>
      <c r="C61" t="s">
        <v>3050</v>
      </c>
      <c r="D61" t="s">
        <v>3051</v>
      </c>
      <c r="E61" s="6">
        <v>0.30096182227134705</v>
      </c>
      <c r="F61" t="s">
        <v>3052</v>
      </c>
      <c r="G61" s="6">
        <v>1.738384020845208E-2</v>
      </c>
    </row>
    <row r="62" spans="1:7" ht="19.5" hidden="1" customHeight="1" x14ac:dyDescent="0.25">
      <c r="A62" s="5">
        <v>1049</v>
      </c>
      <c r="B62" s="5">
        <v>324</v>
      </c>
      <c r="C62" t="s">
        <v>230</v>
      </c>
      <c r="D62" t="s">
        <v>3053</v>
      </c>
      <c r="E62" s="6">
        <v>0.38853758573532104</v>
      </c>
      <c r="F62" t="s">
        <v>3054</v>
      </c>
      <c r="G62" s="6">
        <v>9.5970829722637874E-2</v>
      </c>
    </row>
    <row r="63" spans="1:7" ht="19.5" hidden="1" customHeight="1" x14ac:dyDescent="0.25">
      <c r="A63" s="5">
        <v>1063</v>
      </c>
      <c r="B63" s="5">
        <v>324</v>
      </c>
      <c r="C63" t="s">
        <v>866</v>
      </c>
      <c r="D63" t="s">
        <v>3055</v>
      </c>
      <c r="E63" s="6">
        <v>0.40204277634620667</v>
      </c>
      <c r="F63" t="s">
        <v>3056</v>
      </c>
      <c r="G63" s="6">
        <v>0.14451227039393502</v>
      </c>
    </row>
    <row r="64" spans="1:7" ht="19.5" hidden="1" customHeight="1" x14ac:dyDescent="0.25">
      <c r="A64" s="5">
        <v>1069</v>
      </c>
      <c r="B64" s="5">
        <v>324</v>
      </c>
      <c r="C64" t="s">
        <v>3057</v>
      </c>
      <c r="D64" t="s">
        <v>3058</v>
      </c>
      <c r="E64" s="6">
        <v>0.52361088991165161</v>
      </c>
      <c r="F64" t="s">
        <v>3059</v>
      </c>
      <c r="G64" s="6">
        <v>3.2781438169420744E-2</v>
      </c>
    </row>
    <row r="65" spans="1:7" ht="19.5" hidden="1" customHeight="1" x14ac:dyDescent="0.25">
      <c r="A65" s="5">
        <v>1070</v>
      </c>
      <c r="B65" s="5">
        <v>324</v>
      </c>
      <c r="C65" t="s">
        <v>878</v>
      </c>
      <c r="D65" t="s">
        <v>3060</v>
      </c>
      <c r="E65" s="6">
        <v>0.55519217252731323</v>
      </c>
      <c r="F65" t="s">
        <v>3061</v>
      </c>
      <c r="G65" s="6">
        <v>0.13186391663777972</v>
      </c>
    </row>
    <row r="66" spans="1:7" ht="19.5" hidden="1" customHeight="1" x14ac:dyDescent="0.25">
      <c r="A66" s="5">
        <v>1073</v>
      </c>
      <c r="B66" s="5">
        <v>324</v>
      </c>
      <c r="C66" t="s">
        <v>885</v>
      </c>
      <c r="D66" t="s">
        <v>3062</v>
      </c>
      <c r="E66" s="6">
        <v>0.51187008619308472</v>
      </c>
      <c r="F66" t="s">
        <v>3063</v>
      </c>
      <c r="G66" s="6">
        <v>0.1291827997087896</v>
      </c>
    </row>
    <row r="67" spans="1:7" ht="19.5" hidden="1" customHeight="1" x14ac:dyDescent="0.25">
      <c r="A67" s="5">
        <v>1084</v>
      </c>
      <c r="B67" s="5">
        <v>324</v>
      </c>
      <c r="C67" t="s">
        <v>3064</v>
      </c>
      <c r="D67" t="s">
        <v>3065</v>
      </c>
      <c r="E67" s="6">
        <v>0.58319133520126343</v>
      </c>
      <c r="F67" t="s">
        <v>3066</v>
      </c>
      <c r="G67" s="6">
        <v>4.9717417242201106E-2</v>
      </c>
    </row>
    <row r="68" spans="1:7" ht="19.5" hidden="1" customHeight="1" x14ac:dyDescent="0.25">
      <c r="A68" s="5">
        <v>1143</v>
      </c>
      <c r="B68" s="5">
        <v>316</v>
      </c>
      <c r="C68" t="s">
        <v>251</v>
      </c>
      <c r="D68" t="s">
        <v>3067</v>
      </c>
      <c r="E68" s="6">
        <v>0.59757047891616821</v>
      </c>
      <c r="F68" t="s">
        <v>3068</v>
      </c>
      <c r="G68" s="6">
        <v>0.37311926492414216</v>
      </c>
    </row>
    <row r="69" spans="1:7" ht="19.5" hidden="1" customHeight="1" x14ac:dyDescent="0.25">
      <c r="A69" s="5">
        <v>1150</v>
      </c>
      <c r="B69" s="5">
        <v>316</v>
      </c>
      <c r="C69" t="s">
        <v>971</v>
      </c>
      <c r="D69" t="s">
        <v>3069</v>
      </c>
      <c r="E69" s="6">
        <v>0.59272074699401855</v>
      </c>
      <c r="F69" t="s">
        <v>3070</v>
      </c>
      <c r="G69" s="6">
        <v>5.5686672144023404E-2</v>
      </c>
    </row>
    <row r="70" spans="1:7" ht="19.5" hidden="1" customHeight="1" x14ac:dyDescent="0.25">
      <c r="A70" s="5">
        <v>1157</v>
      </c>
      <c r="B70" s="5">
        <v>316</v>
      </c>
      <c r="C70" t="s">
        <v>986</v>
      </c>
      <c r="D70" t="s">
        <v>3071</v>
      </c>
      <c r="E70" s="6">
        <v>0.61733543872833252</v>
      </c>
      <c r="F70" t="s">
        <v>3072</v>
      </c>
      <c r="G70" s="6">
        <v>0.15556394551030386</v>
      </c>
    </row>
    <row r="71" spans="1:7" ht="19.5" hidden="1" customHeight="1" x14ac:dyDescent="0.25">
      <c r="A71" s="5">
        <v>1164</v>
      </c>
      <c r="B71" s="5">
        <v>316</v>
      </c>
      <c r="C71" t="s">
        <v>3073</v>
      </c>
      <c r="D71" t="s">
        <v>3074</v>
      </c>
      <c r="E71" s="6">
        <v>0.27024796605110168</v>
      </c>
      <c r="F71" t="s">
        <v>3075</v>
      </c>
      <c r="G71" s="6">
        <v>0.12061303120820047</v>
      </c>
    </row>
    <row r="72" spans="1:7" ht="19.5" hidden="1" customHeight="1" x14ac:dyDescent="0.25">
      <c r="A72" s="5">
        <v>1329</v>
      </c>
      <c r="B72" s="5">
        <v>458</v>
      </c>
      <c r="C72" t="s">
        <v>3076</v>
      </c>
      <c r="D72" t="s">
        <v>3077</v>
      </c>
      <c r="E72" s="6">
        <v>0.48077458143234253</v>
      </c>
      <c r="F72" t="s">
        <v>262</v>
      </c>
      <c r="G72" s="6">
        <v>0.11253682839664426</v>
      </c>
    </row>
    <row r="73" spans="1:7" ht="19.5" hidden="1" customHeight="1" x14ac:dyDescent="0.25">
      <c r="A73" s="5">
        <v>1335</v>
      </c>
      <c r="B73" s="5">
        <v>458</v>
      </c>
      <c r="C73" t="s">
        <v>3078</v>
      </c>
      <c r="D73" t="s">
        <v>3079</v>
      </c>
      <c r="E73" s="6">
        <v>0.53127419948577881</v>
      </c>
      <c r="F73" t="s">
        <v>1029</v>
      </c>
      <c r="G73" s="6">
        <v>0.283699714173342</v>
      </c>
    </row>
    <row r="74" spans="1:7" ht="19.5" hidden="1" customHeight="1" x14ac:dyDescent="0.25">
      <c r="A74" s="5">
        <v>1340</v>
      </c>
      <c r="B74" s="5">
        <v>458</v>
      </c>
      <c r="C74" t="s">
        <v>260</v>
      </c>
      <c r="D74" t="s">
        <v>3080</v>
      </c>
      <c r="E74" s="6">
        <v>0.52288281917572021</v>
      </c>
      <c r="F74" t="s">
        <v>3081</v>
      </c>
      <c r="G74" s="6">
        <v>0.18098351596627543</v>
      </c>
    </row>
    <row r="75" spans="1:7" ht="19.5" hidden="1" customHeight="1" x14ac:dyDescent="0.25">
      <c r="A75" s="5">
        <v>1343</v>
      </c>
      <c r="B75" s="5">
        <v>458</v>
      </c>
      <c r="C75" t="s">
        <v>3082</v>
      </c>
      <c r="D75" t="s">
        <v>3083</v>
      </c>
      <c r="E75" s="6">
        <v>0.46646988391876221</v>
      </c>
      <c r="F75" t="s">
        <v>3084</v>
      </c>
      <c r="G75" s="6">
        <v>4.9055097269650967E-2</v>
      </c>
    </row>
    <row r="76" spans="1:7" ht="19.5" hidden="1" customHeight="1" x14ac:dyDescent="0.25">
      <c r="A76" s="5">
        <v>1863</v>
      </c>
      <c r="B76" s="5">
        <v>638</v>
      </c>
      <c r="C76" t="s">
        <v>272</v>
      </c>
      <c r="D76" t="s">
        <v>3085</v>
      </c>
      <c r="E76" s="6">
        <v>0.44108512997627258</v>
      </c>
      <c r="F76" t="s">
        <v>3086</v>
      </c>
      <c r="G76" s="6">
        <v>0.12551168593547893</v>
      </c>
    </row>
    <row r="77" spans="1:7" ht="19.5" hidden="1" customHeight="1" x14ac:dyDescent="0.25">
      <c r="A77" s="5">
        <v>1865</v>
      </c>
      <c r="B77" s="5">
        <v>638</v>
      </c>
      <c r="C77" t="s">
        <v>3087</v>
      </c>
      <c r="D77" t="s">
        <v>3088</v>
      </c>
      <c r="E77" s="6">
        <v>0.44173836708068848</v>
      </c>
      <c r="F77" t="s">
        <v>3089</v>
      </c>
      <c r="G77" s="6">
        <v>0.13865016901323443</v>
      </c>
    </row>
    <row r="78" spans="1:7" ht="19.5" hidden="1" customHeight="1" x14ac:dyDescent="0.25">
      <c r="A78" s="5">
        <v>1866</v>
      </c>
      <c r="B78" s="5">
        <v>638</v>
      </c>
      <c r="C78" t="s">
        <v>1061</v>
      </c>
      <c r="D78" t="s">
        <v>3090</v>
      </c>
      <c r="E78" s="6">
        <v>0.52606528997421265</v>
      </c>
      <c r="F78" t="s">
        <v>3091</v>
      </c>
      <c r="G78" s="6">
        <v>4.656417513467672E-2</v>
      </c>
    </row>
    <row r="79" spans="1:7" ht="19.5" hidden="1" customHeight="1" x14ac:dyDescent="0.25">
      <c r="A79" s="5">
        <v>1867</v>
      </c>
      <c r="B79" s="5">
        <v>638</v>
      </c>
      <c r="C79" t="s">
        <v>1064</v>
      </c>
      <c r="D79" t="s">
        <v>3092</v>
      </c>
      <c r="E79" s="6">
        <v>0.51319247484207153</v>
      </c>
      <c r="F79" t="s">
        <v>3093</v>
      </c>
      <c r="G79" s="6">
        <v>8.1570028421420249E-2</v>
      </c>
    </row>
    <row r="80" spans="1:7" ht="19.5" hidden="1" customHeight="1" x14ac:dyDescent="0.25">
      <c r="A80" s="5">
        <v>1873</v>
      </c>
      <c r="B80" s="5">
        <v>638</v>
      </c>
      <c r="C80" t="s">
        <v>275</v>
      </c>
      <c r="D80" t="s">
        <v>3094</v>
      </c>
      <c r="E80" s="6">
        <v>0.50851237773895264</v>
      </c>
      <c r="F80" t="s">
        <v>3095</v>
      </c>
      <c r="G80" s="6">
        <v>9.2345179323664262E-2</v>
      </c>
    </row>
    <row r="81" spans="1:7" ht="19.5" hidden="1" customHeight="1" x14ac:dyDescent="0.25">
      <c r="A81" s="5">
        <v>1881</v>
      </c>
      <c r="B81" s="5">
        <v>638</v>
      </c>
      <c r="C81" t="s">
        <v>1083</v>
      </c>
      <c r="D81" t="s">
        <v>3096</v>
      </c>
      <c r="E81" s="6">
        <v>0.50391227006912231</v>
      </c>
      <c r="F81" t="s">
        <v>3097</v>
      </c>
      <c r="G81" s="6">
        <v>0.18628072809156945</v>
      </c>
    </row>
    <row r="82" spans="1:7" ht="19.5" hidden="1" customHeight="1" x14ac:dyDescent="0.25">
      <c r="A82" s="5">
        <v>1888</v>
      </c>
      <c r="B82" s="5">
        <v>638</v>
      </c>
      <c r="C82" t="s">
        <v>3098</v>
      </c>
      <c r="D82" t="s">
        <v>3099</v>
      </c>
      <c r="E82" s="6">
        <v>0.61041265726089478</v>
      </c>
      <c r="F82" t="s">
        <v>3100</v>
      </c>
      <c r="G82" s="6">
        <v>0.35881309163544184</v>
      </c>
    </row>
    <row r="83" spans="1:7" ht="19.5" hidden="1" customHeight="1" x14ac:dyDescent="0.25">
      <c r="A83" s="5">
        <v>1892</v>
      </c>
      <c r="B83" s="5">
        <v>638</v>
      </c>
      <c r="C83" t="s">
        <v>1097</v>
      </c>
      <c r="D83" t="s">
        <v>3101</v>
      </c>
      <c r="E83" s="6">
        <v>0.56778603792190552</v>
      </c>
      <c r="F83" t="s">
        <v>3102</v>
      </c>
      <c r="G83" s="6">
        <v>0.58302975566689019</v>
      </c>
    </row>
    <row r="84" spans="1:7" ht="19.5" hidden="1" customHeight="1" x14ac:dyDescent="0.25">
      <c r="A84" s="5">
        <v>2430</v>
      </c>
      <c r="B84" s="5">
        <v>890</v>
      </c>
      <c r="C84" t="s">
        <v>1156</v>
      </c>
      <c r="D84" t="s">
        <v>3103</v>
      </c>
      <c r="E84" s="6">
        <v>0.59316128492355347</v>
      </c>
      <c r="F84" t="s">
        <v>3104</v>
      </c>
      <c r="G84" s="6">
        <v>0.31843618186290085</v>
      </c>
    </row>
    <row r="85" spans="1:7" ht="19.5" hidden="1" customHeight="1" x14ac:dyDescent="0.25">
      <c r="A85" s="5">
        <v>2435</v>
      </c>
      <c r="B85" s="5">
        <v>890</v>
      </c>
      <c r="C85" t="s">
        <v>1158</v>
      </c>
      <c r="D85" t="s">
        <v>3105</v>
      </c>
      <c r="E85" s="6">
        <v>0.58894580602645874</v>
      </c>
      <c r="F85" t="s">
        <v>3106</v>
      </c>
      <c r="G85" s="6">
        <v>0.11489337710946501</v>
      </c>
    </row>
    <row r="86" spans="1:7" ht="19.5" hidden="1" customHeight="1" x14ac:dyDescent="0.25">
      <c r="A86" s="5">
        <v>2441</v>
      </c>
      <c r="B86" s="5">
        <v>890</v>
      </c>
      <c r="C86" t="s">
        <v>1164</v>
      </c>
      <c r="D86" t="s">
        <v>3107</v>
      </c>
      <c r="E86" s="6">
        <v>0.48357197642326355</v>
      </c>
      <c r="F86" t="s">
        <v>3108</v>
      </c>
      <c r="G86" s="6">
        <v>0.14825886302294747</v>
      </c>
    </row>
    <row r="87" spans="1:7" ht="19.5" hidden="1" customHeight="1" x14ac:dyDescent="0.25">
      <c r="A87" s="5">
        <v>2449</v>
      </c>
      <c r="B87" s="5">
        <v>890</v>
      </c>
      <c r="C87" t="s">
        <v>1174</v>
      </c>
      <c r="D87" t="s">
        <v>3109</v>
      </c>
      <c r="E87" s="6">
        <v>0.54346472024917603</v>
      </c>
      <c r="F87" t="s">
        <v>295</v>
      </c>
      <c r="G87" s="6">
        <v>0.37279730901393521</v>
      </c>
    </row>
    <row r="88" spans="1:7" ht="19.5" hidden="1" customHeight="1" x14ac:dyDescent="0.25">
      <c r="A88" s="5">
        <v>2450</v>
      </c>
      <c r="B88" s="5">
        <v>890</v>
      </c>
      <c r="C88" t="s">
        <v>1176</v>
      </c>
      <c r="D88" t="s">
        <v>3110</v>
      </c>
      <c r="E88" s="6">
        <v>0.55135881900787354</v>
      </c>
      <c r="F88" t="s">
        <v>3111</v>
      </c>
      <c r="G88" s="6">
        <v>0.18676321613882568</v>
      </c>
    </row>
    <row r="89" spans="1:7" ht="19.5" hidden="1" customHeight="1" x14ac:dyDescent="0.25">
      <c r="A89" s="5">
        <v>2685</v>
      </c>
      <c r="B89" s="5">
        <v>979</v>
      </c>
      <c r="C89" t="s">
        <v>3112</v>
      </c>
      <c r="D89" t="s">
        <v>3113</v>
      </c>
      <c r="E89" s="6">
        <v>0.28857007622718811</v>
      </c>
      <c r="F89" t="s">
        <v>3114</v>
      </c>
      <c r="G89" s="6">
        <v>7.2375371573042219E-2</v>
      </c>
    </row>
    <row r="90" spans="1:7" ht="19.5" hidden="1" customHeight="1" x14ac:dyDescent="0.25">
      <c r="A90" s="5">
        <v>2694</v>
      </c>
      <c r="B90" s="5">
        <v>979</v>
      </c>
      <c r="C90" t="s">
        <v>1203</v>
      </c>
      <c r="D90" t="s">
        <v>3115</v>
      </c>
      <c r="E90" s="6">
        <v>0.46740254759788513</v>
      </c>
      <c r="F90" t="s">
        <v>3116</v>
      </c>
      <c r="G90" s="6">
        <v>0.11252323383423979</v>
      </c>
    </row>
    <row r="91" spans="1:7" ht="19.5" hidden="1" customHeight="1" x14ac:dyDescent="0.25">
      <c r="A91" s="5">
        <v>2699</v>
      </c>
      <c r="B91" s="5">
        <v>979</v>
      </c>
      <c r="C91" t="s">
        <v>3117</v>
      </c>
      <c r="D91" t="s">
        <v>3118</v>
      </c>
      <c r="E91" s="6">
        <v>0.33665767312049866</v>
      </c>
      <c r="F91" t="s">
        <v>3119</v>
      </c>
      <c r="G91" s="6">
        <v>0.42607736510079519</v>
      </c>
    </row>
    <row r="92" spans="1:7" ht="19.5" hidden="1" customHeight="1" x14ac:dyDescent="0.25">
      <c r="A92" s="5">
        <v>2700</v>
      </c>
      <c r="B92" s="5">
        <v>979</v>
      </c>
      <c r="C92" t="s">
        <v>3120</v>
      </c>
      <c r="D92" t="s">
        <v>3121</v>
      </c>
      <c r="E92" s="6">
        <v>0.41645428538322449</v>
      </c>
      <c r="F92" t="s">
        <v>3122</v>
      </c>
      <c r="G92" s="6">
        <v>9.8757040281418726E-2</v>
      </c>
    </row>
    <row r="93" spans="1:7" ht="19.5" hidden="1" customHeight="1" x14ac:dyDescent="0.25">
      <c r="A93" s="5">
        <v>2708</v>
      </c>
      <c r="B93" s="5">
        <v>979</v>
      </c>
      <c r="C93" t="s">
        <v>323</v>
      </c>
      <c r="D93" t="s">
        <v>3123</v>
      </c>
      <c r="E93" s="6">
        <v>0.38281896710395813</v>
      </c>
      <c r="F93" t="s">
        <v>3124</v>
      </c>
      <c r="G93" s="6">
        <v>0.23585906826578959</v>
      </c>
    </row>
    <row r="94" spans="1:7" ht="19.5" hidden="1" customHeight="1" x14ac:dyDescent="0.25">
      <c r="A94" s="5">
        <v>2718</v>
      </c>
      <c r="B94" s="5">
        <v>979</v>
      </c>
      <c r="C94" t="s">
        <v>335</v>
      </c>
      <c r="D94" t="s">
        <v>3125</v>
      </c>
      <c r="E94" s="6">
        <v>0.39722368121147156</v>
      </c>
      <c r="F94" t="s">
        <v>337</v>
      </c>
      <c r="G94" s="6">
        <v>4.6942540829049036E-2</v>
      </c>
    </row>
    <row r="95" spans="1:7" ht="19.5" hidden="1" customHeight="1" x14ac:dyDescent="0.25">
      <c r="A95" s="5">
        <v>2719</v>
      </c>
      <c r="B95" s="5">
        <v>979</v>
      </c>
      <c r="C95" t="s">
        <v>1229</v>
      </c>
      <c r="D95" t="s">
        <v>3126</v>
      </c>
      <c r="E95" s="6">
        <v>0.28832355141639709</v>
      </c>
      <c r="F95" t="s">
        <v>3127</v>
      </c>
      <c r="G95" s="6">
        <v>0.39932693959680232</v>
      </c>
    </row>
    <row r="96" spans="1:7" ht="19.5" hidden="1" customHeight="1" x14ac:dyDescent="0.25">
      <c r="A96" s="5">
        <v>2721</v>
      </c>
      <c r="B96" s="5">
        <v>979</v>
      </c>
      <c r="C96" t="s">
        <v>338</v>
      </c>
      <c r="D96" t="s">
        <v>3128</v>
      </c>
      <c r="E96" s="6">
        <v>0.49625715613365173</v>
      </c>
      <c r="F96" t="s">
        <v>3129</v>
      </c>
      <c r="G96" s="6">
        <v>0.18617113214986505</v>
      </c>
    </row>
    <row r="97" spans="1:7" ht="19.5" hidden="1" customHeight="1" x14ac:dyDescent="0.25">
      <c r="A97" s="5">
        <v>2723</v>
      </c>
      <c r="B97" s="5">
        <v>979</v>
      </c>
      <c r="C97" t="s">
        <v>341</v>
      </c>
      <c r="D97" t="s">
        <v>3130</v>
      </c>
      <c r="E97" s="6">
        <v>0.57157629728317261</v>
      </c>
      <c r="F97" t="s">
        <v>3131</v>
      </c>
      <c r="G97" s="6">
        <v>0.2488097576227932</v>
      </c>
    </row>
    <row r="98" spans="1:7" ht="19.5" hidden="1" customHeight="1" x14ac:dyDescent="0.25">
      <c r="A98" s="5">
        <v>2725</v>
      </c>
      <c r="B98" s="5">
        <v>979</v>
      </c>
      <c r="C98" t="s">
        <v>1238</v>
      </c>
      <c r="D98" t="s">
        <v>3132</v>
      </c>
      <c r="E98" s="6">
        <v>0.49424028396606445</v>
      </c>
      <c r="F98" t="s">
        <v>3133</v>
      </c>
      <c r="G98" s="6">
        <v>3.3352714542771139E-2</v>
      </c>
    </row>
    <row r="99" spans="1:7" ht="19.5" hidden="1" customHeight="1" x14ac:dyDescent="0.25">
      <c r="A99" s="5">
        <v>2730</v>
      </c>
      <c r="B99" s="5">
        <v>979</v>
      </c>
      <c r="C99" t="s">
        <v>1247</v>
      </c>
      <c r="D99" t="s">
        <v>3134</v>
      </c>
      <c r="E99" s="6">
        <v>0.57052457332611084</v>
      </c>
      <c r="F99" t="s">
        <v>3135</v>
      </c>
      <c r="G99" s="6">
        <v>7.1075156489432356E-2</v>
      </c>
    </row>
    <row r="100" spans="1:7" ht="19.5" hidden="1" customHeight="1" x14ac:dyDescent="0.25">
      <c r="A100" s="5">
        <v>2882</v>
      </c>
      <c r="B100" s="5">
        <v>1050</v>
      </c>
      <c r="C100" t="s">
        <v>3136</v>
      </c>
      <c r="D100" t="s">
        <v>3137</v>
      </c>
      <c r="E100" s="6">
        <v>0.30976462364196777</v>
      </c>
      <c r="F100" t="s">
        <v>3138</v>
      </c>
      <c r="G100" s="6">
        <v>4.32756619185461E-2</v>
      </c>
    </row>
    <row r="101" spans="1:7" ht="19.5" hidden="1" customHeight="1" x14ac:dyDescent="0.25">
      <c r="A101" s="5">
        <v>2892</v>
      </c>
      <c r="B101" s="5">
        <v>1050</v>
      </c>
      <c r="C101" t="s">
        <v>353</v>
      </c>
      <c r="D101" t="s">
        <v>3139</v>
      </c>
      <c r="E101" s="6">
        <v>0.30030182003974915</v>
      </c>
      <c r="F101" t="s">
        <v>3140</v>
      </c>
      <c r="G101" s="6">
        <v>0.73609656965053205</v>
      </c>
    </row>
    <row r="102" spans="1:7" ht="19.5" hidden="1" customHeight="1" x14ac:dyDescent="0.25">
      <c r="A102" s="5">
        <v>2903</v>
      </c>
      <c r="B102" s="5">
        <v>1050</v>
      </c>
      <c r="C102" t="s">
        <v>3141</v>
      </c>
      <c r="D102" t="s">
        <v>3142</v>
      </c>
      <c r="E102" s="6">
        <v>0.47693437337875366</v>
      </c>
      <c r="F102" t="s">
        <v>3143</v>
      </c>
      <c r="G102" s="6">
        <v>7.0900085571239418E-2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P519"/>
  <sheetViews>
    <sheetView topLeftCell="B1" workbookViewId="0">
      <selection activeCell="M29" sqref="M29"/>
    </sheetView>
  </sheetViews>
  <sheetFormatPr defaultColWidth="8.85546875" defaultRowHeight="15" x14ac:dyDescent="0.25"/>
  <cols>
    <col min="1" max="1" width="13.140625" style="1" bestFit="1" customWidth="1"/>
    <col min="2" max="2" width="14.28515625" style="1" bestFit="1" customWidth="1"/>
    <col min="3" max="3" width="17.85546875" bestFit="1" customWidth="1"/>
    <col min="4" max="4" width="14.140625" bestFit="1" customWidth="1"/>
    <col min="5" max="5" width="13.140625" style="2" bestFit="1" customWidth="1"/>
    <col min="6" max="6" width="17.7109375" bestFit="1" customWidth="1"/>
    <col min="7" max="7" width="18.140625" style="2" bestFit="1" customWidth="1"/>
    <col min="8" max="8" width="14.140625" bestFit="1" customWidth="1"/>
    <col min="9" max="9" width="23.7109375" style="3" bestFit="1" customWidth="1"/>
    <col min="10" max="10" width="27.42578125" style="4" bestFit="1" customWidth="1"/>
    <col min="11" max="11" width="40.42578125" style="4" bestFit="1" customWidth="1"/>
    <col min="12" max="12" width="17.85546875" style="3" bestFit="1" customWidth="1"/>
    <col min="13" max="13" width="13.7109375" style="3" bestFit="1" customWidth="1"/>
    <col min="14" max="14" width="11.42578125" style="4" bestFit="1" customWidth="1"/>
    <col min="15" max="15" width="14.140625" bestFit="1" customWidth="1"/>
    <col min="16" max="16" width="14.140625" style="4" bestFit="1" customWidth="1"/>
  </cols>
  <sheetData>
    <row r="1" spans="1:16" ht="19.5" customHeight="1" x14ac:dyDescent="0.25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  <c r="H1" t="s">
        <v>1794</v>
      </c>
      <c r="I1" s="3" t="s">
        <v>7</v>
      </c>
      <c r="J1" s="4" t="s">
        <v>8</v>
      </c>
      <c r="K1" s="4" t="s">
        <v>1795</v>
      </c>
      <c r="L1" s="3" t="s">
        <v>359</v>
      </c>
      <c r="M1" s="3" t="s">
        <v>360</v>
      </c>
      <c r="N1" s="4" t="s">
        <v>361</v>
      </c>
      <c r="P1" s="4" t="s">
        <v>1796</v>
      </c>
    </row>
    <row r="2" spans="1:16" ht="19.5" customHeight="1" x14ac:dyDescent="0.25">
      <c r="A2" s="5">
        <v>595</v>
      </c>
      <c r="B2" s="5">
        <v>70</v>
      </c>
      <c r="C2" t="s">
        <v>1797</v>
      </c>
      <c r="D2" t="s">
        <v>1798</v>
      </c>
      <c r="E2" s="6">
        <v>0.33635106682777405</v>
      </c>
      <c r="F2" t="s">
        <v>1799</v>
      </c>
      <c r="G2" s="6">
        <v>0.32023807325824877</v>
      </c>
      <c r="I2" s="5">
        <v>70</v>
      </c>
      <c r="J2" s="6">
        <f>AVERAGEIF(Table_test4k_60_control_updated[car_id],Table_test4k_60_control_updated[[#This Row], [carID]],Table_test4k_60_control_updated[license_number_score])</f>
        <v>0.43707360472116469</v>
      </c>
      <c r="K2" s="6">
        <f>AVERAGE(J2:J41)</f>
        <v>0.38746982207337605</v>
      </c>
      <c r="L2" s="5">
        <v>9</v>
      </c>
      <c r="M2" s="5">
        <v>18</v>
      </c>
      <c r="N2" s="6">
        <f>9/18</f>
        <v>0.5</v>
      </c>
      <c r="P2" s="6">
        <f>AVERAGE(N2:N41)</f>
        <v>0.28673535714285714</v>
      </c>
    </row>
    <row r="3" spans="1:16" ht="19.5" customHeight="1" x14ac:dyDescent="0.25">
      <c r="A3" s="5">
        <v>599</v>
      </c>
      <c r="B3" s="5">
        <v>70</v>
      </c>
      <c r="C3" t="s">
        <v>1800</v>
      </c>
      <c r="D3" t="s">
        <v>1801</v>
      </c>
      <c r="E3" s="6">
        <v>0.34236881136894226</v>
      </c>
      <c r="F3" t="s">
        <v>1799</v>
      </c>
      <c r="G3" s="6">
        <v>0.33725956205551127</v>
      </c>
      <c r="I3" s="5">
        <v>459</v>
      </c>
      <c r="J3" s="6">
        <f>AVERAGEIF(Table_test4k_60_control_updated[car_id],Table_test4k_60_control_updated[[#This Row], [carID]],Table_test4k_60_control_updated[license_number_score])</f>
        <v>0.2473318804012902</v>
      </c>
      <c r="L3" s="5">
        <v>2</v>
      </c>
      <c r="M3" s="5">
        <v>7</v>
      </c>
      <c r="N3" s="6">
        <f>2/7</f>
        <v>0.2857142857142857</v>
      </c>
    </row>
    <row r="4" spans="1:16" ht="19.5" customHeight="1" x14ac:dyDescent="0.25">
      <c r="A4" s="5">
        <v>601</v>
      </c>
      <c r="B4" s="5">
        <v>70</v>
      </c>
      <c r="C4" t="s">
        <v>1802</v>
      </c>
      <c r="D4" t="s">
        <v>1803</v>
      </c>
      <c r="E4" s="6">
        <v>0.29412022233009338</v>
      </c>
      <c r="F4" t="s">
        <v>1804</v>
      </c>
      <c r="G4" s="6">
        <v>0.12198510875812078</v>
      </c>
      <c r="I4" s="5">
        <v>498</v>
      </c>
      <c r="J4" s="6">
        <f>AVERAGEIF(Table_test4k_60_control_updated[car_id],Table_test4k_60_control_updated[[#This Row], [carID]],Table_test4k_60_control_updated[license_number_score])</f>
        <v>0.50791061604750387</v>
      </c>
      <c r="L4" s="5">
        <v>28</v>
      </c>
      <c r="M4" s="5">
        <v>66</v>
      </c>
      <c r="N4" s="6">
        <v>0.42420000000000002</v>
      </c>
    </row>
    <row r="5" spans="1:16" ht="19.5" customHeight="1" x14ac:dyDescent="0.25">
      <c r="A5" s="5">
        <v>603</v>
      </c>
      <c r="B5" s="5">
        <v>70</v>
      </c>
      <c r="C5" t="s">
        <v>1805</v>
      </c>
      <c r="D5" t="s">
        <v>1806</v>
      </c>
      <c r="E5" s="6">
        <v>0.25243371725082397</v>
      </c>
      <c r="F5" t="s">
        <v>1799</v>
      </c>
      <c r="G5" s="6">
        <v>0.31314556952540046</v>
      </c>
      <c r="I5" s="5">
        <v>644</v>
      </c>
      <c r="J5" s="6">
        <f>AVERAGEIF(Table_test4k_60_control_updated[car_id],Table_test4k_60_control_updated[[#This Row], [carID]],Table_test4k_60_control_updated[license_number_score])</f>
        <v>0.39778417890798901</v>
      </c>
      <c r="L5" s="5">
        <v>2</v>
      </c>
      <c r="M5" s="5">
        <v>7</v>
      </c>
      <c r="N5" s="6">
        <v>0.28570000000000001</v>
      </c>
    </row>
    <row r="6" spans="1:16" ht="19.5" customHeight="1" x14ac:dyDescent="0.25">
      <c r="A6" s="5">
        <v>613</v>
      </c>
      <c r="B6" s="5">
        <v>70</v>
      </c>
      <c r="C6" t="s">
        <v>1807</v>
      </c>
      <c r="D6" t="s">
        <v>1808</v>
      </c>
      <c r="E6" s="6">
        <v>0.2862493097782135</v>
      </c>
      <c r="F6" t="s">
        <v>1804</v>
      </c>
      <c r="G6" s="6">
        <v>0.23118850017057255</v>
      </c>
      <c r="I6" s="5">
        <v>690</v>
      </c>
      <c r="J6" s="6">
        <f>AVERAGEIF(Table_test4k_60_control_updated[car_id],Table_test4k_60_control_updated[[#This Row], [carID]],Table_test4k_60_control_updated[license_number_score])</f>
        <v>5.955325872655675E-2</v>
      </c>
      <c r="L6" s="5">
        <v>0</v>
      </c>
      <c r="M6" s="5">
        <v>1</v>
      </c>
      <c r="N6" s="5">
        <v>0</v>
      </c>
    </row>
    <row r="7" spans="1:16" ht="19.5" customHeight="1" x14ac:dyDescent="0.25">
      <c r="A7" s="5">
        <v>614</v>
      </c>
      <c r="B7" s="5">
        <v>70</v>
      </c>
      <c r="C7" t="s">
        <v>1809</v>
      </c>
      <c r="D7" t="s">
        <v>1810</v>
      </c>
      <c r="E7" s="6">
        <v>0.35912066698074341</v>
      </c>
      <c r="F7" t="s">
        <v>1804</v>
      </c>
      <c r="G7" s="6">
        <v>0.72051870210387015</v>
      </c>
      <c r="I7" s="5">
        <v>1035</v>
      </c>
      <c r="J7" s="6">
        <f>AVERAGEIF(Table_test4k_60_control_updated[car_id],Table_test4k_60_control_updated[[#This Row], [carID]],Table_test4k_60_control_updated[license_number_score])</f>
        <v>0.17148833577825692</v>
      </c>
      <c r="L7" s="5">
        <v>0</v>
      </c>
      <c r="M7" s="5">
        <v>3</v>
      </c>
      <c r="N7" s="5">
        <v>0</v>
      </c>
    </row>
    <row r="8" spans="1:16" ht="19.5" customHeight="1" x14ac:dyDescent="0.25">
      <c r="A8" s="5">
        <v>623</v>
      </c>
      <c r="B8" s="5">
        <v>70</v>
      </c>
      <c r="C8" t="s">
        <v>1811</v>
      </c>
      <c r="D8" t="s">
        <v>1812</v>
      </c>
      <c r="E8" s="6">
        <v>0.29970753192901611</v>
      </c>
      <c r="F8" t="s">
        <v>1799</v>
      </c>
      <c r="G8" s="6">
        <v>0.53011877868825019</v>
      </c>
      <c r="I8" s="5">
        <v>1248</v>
      </c>
      <c r="J8" s="6">
        <f>AVERAGEIF(Table_test4k_60_control_updated[car_id],Table_test4k_60_control_updated[[#This Row], [carID]],Table_test4k_60_control_updated[license_number_score])</f>
        <v>0.14877698330929912</v>
      </c>
      <c r="L8" s="5">
        <v>0</v>
      </c>
      <c r="M8" s="5">
        <v>1</v>
      </c>
      <c r="N8" s="5">
        <v>0</v>
      </c>
    </row>
    <row r="9" spans="1:16" ht="19.5" customHeight="1" x14ac:dyDescent="0.25">
      <c r="A9" s="5">
        <v>628</v>
      </c>
      <c r="B9" s="5">
        <v>70</v>
      </c>
      <c r="C9" t="s">
        <v>1813</v>
      </c>
      <c r="D9" t="s">
        <v>1814</v>
      </c>
      <c r="E9" s="6">
        <v>0.4861302375793457</v>
      </c>
      <c r="F9" t="s">
        <v>1799</v>
      </c>
      <c r="G9" s="6">
        <v>0.64351673540868903</v>
      </c>
      <c r="I9" s="5">
        <v>1430</v>
      </c>
      <c r="J9" s="6">
        <f>AVERAGEIF(Table_test4k_60_control_updated[car_id],Table_test4k_60_control_updated[[#This Row], [carID]],Table_test4k_60_control_updated[license_number_score])</f>
        <v>0.52790481700732017</v>
      </c>
      <c r="L9" s="5">
        <v>2</v>
      </c>
      <c r="M9" s="5">
        <v>31</v>
      </c>
      <c r="N9" s="6">
        <v>9.6799999999999997E-2</v>
      </c>
    </row>
    <row r="10" spans="1:16" ht="19.5" customHeight="1" x14ac:dyDescent="0.25">
      <c r="A10" s="5">
        <v>630</v>
      </c>
      <c r="B10" s="5">
        <v>70</v>
      </c>
      <c r="C10" t="s">
        <v>1815</v>
      </c>
      <c r="D10" t="s">
        <v>1816</v>
      </c>
      <c r="E10" s="6">
        <v>0.37088993191719055</v>
      </c>
      <c r="F10" t="s">
        <v>1817</v>
      </c>
      <c r="G10" s="6">
        <v>0.5453618620191838</v>
      </c>
      <c r="I10" s="5">
        <v>1443</v>
      </c>
      <c r="J10" s="6">
        <f>AVERAGEIF(Table_test4k_60_control_updated[car_id],Table_test4k_60_control_updated[[#This Row], [carID]],Table_test4k_60_control_updated[license_number_score])</f>
        <v>0.53399058993214543</v>
      </c>
      <c r="L10" s="5">
        <v>9</v>
      </c>
      <c r="M10" s="5">
        <v>13</v>
      </c>
      <c r="N10" s="6">
        <v>0.69230000000000003</v>
      </c>
    </row>
    <row r="11" spans="1:16" ht="19.5" customHeight="1" x14ac:dyDescent="0.25">
      <c r="A11" s="5">
        <v>626</v>
      </c>
      <c r="B11" s="5">
        <v>70</v>
      </c>
      <c r="C11" t="s">
        <v>1818</v>
      </c>
      <c r="D11" t="s">
        <v>1819</v>
      </c>
      <c r="E11" s="6">
        <v>0.37967178225517273</v>
      </c>
      <c r="F11" t="s">
        <v>1799</v>
      </c>
      <c r="G11" s="6">
        <v>0.81069967527396203</v>
      </c>
      <c r="I11" s="5">
        <v>1449</v>
      </c>
      <c r="J11" s="6">
        <f>AVERAGEIF(Table_test4k_60_control_updated[car_id],Table_test4k_60_control_updated[[#This Row], [carID]],Table_test4k_60_control_updated[license_number_score])</f>
        <v>4.4422006871919273E-2</v>
      </c>
      <c r="L11" s="5">
        <v>0</v>
      </c>
      <c r="M11" s="5">
        <v>1</v>
      </c>
      <c r="N11" s="5">
        <v>0</v>
      </c>
    </row>
    <row r="12" spans="1:16" ht="19.5" customHeight="1" x14ac:dyDescent="0.25">
      <c r="A12" s="5">
        <v>625</v>
      </c>
      <c r="B12" s="5">
        <v>70</v>
      </c>
      <c r="C12" t="s">
        <v>1281</v>
      </c>
      <c r="D12" t="s">
        <v>1282</v>
      </c>
      <c r="E12" s="6">
        <v>0.39896705746650696</v>
      </c>
      <c r="F12" t="s">
        <v>1820</v>
      </c>
      <c r="G12" s="6">
        <v>0.26497565797771078</v>
      </c>
      <c r="I12" s="5">
        <v>1477</v>
      </c>
      <c r="J12" s="6">
        <f>AVERAGEIF(Table_test4k_60_control_updated[car_id],Table_test4k_60_control_updated[[#This Row], [carID]],Table_test4k_60_control_updated[license_number_score])</f>
        <v>0.18194527576770697</v>
      </c>
      <c r="L12" s="5">
        <v>0</v>
      </c>
      <c r="M12" s="5">
        <v>9</v>
      </c>
      <c r="N12" s="5">
        <v>0</v>
      </c>
    </row>
    <row r="13" spans="1:16" ht="19.5" customHeight="1" x14ac:dyDescent="0.25">
      <c r="A13" s="5">
        <v>629</v>
      </c>
      <c r="B13" s="5">
        <v>70</v>
      </c>
      <c r="C13" t="s">
        <v>1821</v>
      </c>
      <c r="D13" t="s">
        <v>1822</v>
      </c>
      <c r="E13" s="6">
        <v>0.39248555898666382</v>
      </c>
      <c r="F13" t="s">
        <v>1799</v>
      </c>
      <c r="G13" s="6">
        <v>0.30467435367903073</v>
      </c>
      <c r="I13" s="5">
        <v>1489</v>
      </c>
      <c r="J13" s="6">
        <f>AVERAGEIF(Table_test4k_60_control_updated[car_id],Table_test4k_60_control_updated[[#This Row], [carID]],Table_test4k_60_control_updated[license_number_score])</f>
        <v>0.35536601692878106</v>
      </c>
      <c r="L13" s="5">
        <v>1</v>
      </c>
      <c r="M13" s="5">
        <v>11</v>
      </c>
      <c r="N13" s="6">
        <v>0.09</v>
      </c>
    </row>
    <row r="14" spans="1:16" ht="19.5" customHeight="1" x14ac:dyDescent="0.25">
      <c r="A14" s="5">
        <v>632</v>
      </c>
      <c r="B14" s="5">
        <v>70</v>
      </c>
      <c r="C14" t="s">
        <v>1823</v>
      </c>
      <c r="D14" t="s">
        <v>1824</v>
      </c>
      <c r="E14" s="6">
        <v>0.45691284537315369</v>
      </c>
      <c r="F14" t="s">
        <v>1825</v>
      </c>
      <c r="G14" s="6">
        <v>0.34574405529679825</v>
      </c>
      <c r="I14" s="5">
        <v>1600</v>
      </c>
      <c r="J14" s="6">
        <f>AVERAGEIF(Table_test4k_60_control_updated[car_id],Table_test4k_60_control_updated[[#This Row], [carID]],Table_test4k_60_control_updated[license_number_score])</f>
        <v>0.24541671046524546</v>
      </c>
      <c r="L14" s="5">
        <v>11</v>
      </c>
      <c r="M14" s="5">
        <v>59</v>
      </c>
      <c r="N14" s="6">
        <v>0.18640000000000001</v>
      </c>
    </row>
    <row r="15" spans="1:16" ht="19.5" customHeight="1" x14ac:dyDescent="0.25">
      <c r="A15" s="5">
        <v>633</v>
      </c>
      <c r="B15" s="5">
        <v>70</v>
      </c>
      <c r="C15" t="s">
        <v>1826</v>
      </c>
      <c r="D15" t="s">
        <v>1827</v>
      </c>
      <c r="E15" s="6">
        <v>0.29043567180633545</v>
      </c>
      <c r="F15" t="s">
        <v>1817</v>
      </c>
      <c r="G15" s="6">
        <v>0.5143102845668952</v>
      </c>
      <c r="I15" s="5">
        <v>1641</v>
      </c>
      <c r="J15" s="6">
        <f>AVERAGEIF(Table_test4k_60_control_updated[car_id],Table_test4k_60_control_updated[[#This Row], [carID]],Table_test4k_60_control_updated[license_number_score])</f>
        <v>0.31297495695666222</v>
      </c>
      <c r="L15" s="5">
        <v>3</v>
      </c>
      <c r="M15" s="5">
        <v>25</v>
      </c>
      <c r="N15" s="6">
        <v>0.12</v>
      </c>
    </row>
    <row r="16" spans="1:16" ht="19.5" customHeight="1" x14ac:dyDescent="0.25">
      <c r="A16" s="5">
        <v>636</v>
      </c>
      <c r="B16" s="5">
        <v>70</v>
      </c>
      <c r="C16" t="s">
        <v>1828</v>
      </c>
      <c r="D16" t="s">
        <v>1829</v>
      </c>
      <c r="E16" s="6">
        <v>0.42833566665649414</v>
      </c>
      <c r="F16" t="s">
        <v>1799</v>
      </c>
      <c r="G16" s="6">
        <v>0.69960953493780165</v>
      </c>
      <c r="I16" s="5">
        <v>1750</v>
      </c>
      <c r="J16" s="6">
        <f>AVERAGEIF(Table_test4k_60_control_updated[car_id],Table_test4k_60_control_updated[[#This Row], [carID]],Table_test4k_60_control_updated[license_number_score])</f>
        <v>4.8256277500304482E-3</v>
      </c>
      <c r="L16" s="5">
        <v>0</v>
      </c>
      <c r="M16" s="5">
        <v>1</v>
      </c>
      <c r="N16" s="5">
        <v>0</v>
      </c>
    </row>
    <row r="17" spans="1:14" ht="19.5" customHeight="1" x14ac:dyDescent="0.25">
      <c r="A17" s="5">
        <v>634</v>
      </c>
      <c r="B17" s="5">
        <v>70</v>
      </c>
      <c r="C17" t="s">
        <v>1830</v>
      </c>
      <c r="D17" t="s">
        <v>1831</v>
      </c>
      <c r="E17" s="6">
        <v>0.37025740742683411</v>
      </c>
      <c r="F17" t="s">
        <v>1799</v>
      </c>
      <c r="G17" s="6">
        <v>0.76112632001892999</v>
      </c>
      <c r="I17" s="5">
        <v>1809</v>
      </c>
      <c r="J17" s="6">
        <f>AVERAGEIF(Table_test4k_60_control_updated[car_id],Table_test4k_60_control_updated[[#This Row], [carID]],Table_test4k_60_control_updated[license_number_score])</f>
        <v>0.4667334750380277</v>
      </c>
      <c r="L17" s="5">
        <v>0</v>
      </c>
      <c r="M17" s="5">
        <v>1</v>
      </c>
      <c r="N17" s="5">
        <v>0</v>
      </c>
    </row>
    <row r="18" spans="1:14" ht="19.5" customHeight="1" x14ac:dyDescent="0.25">
      <c r="A18" s="5">
        <v>1045</v>
      </c>
      <c r="B18" s="5">
        <v>459</v>
      </c>
      <c r="C18" t="s">
        <v>1832</v>
      </c>
      <c r="D18" t="s">
        <v>1833</v>
      </c>
      <c r="E18" s="6">
        <v>0.25814458727836609</v>
      </c>
      <c r="F18" t="s">
        <v>1834</v>
      </c>
      <c r="G18" s="6">
        <v>0.21663701820712783</v>
      </c>
      <c r="I18" s="5">
        <v>1871</v>
      </c>
      <c r="J18" s="6">
        <f>AVERAGEIF(Table_test4k_60_control_updated[car_id],Table_test4k_60_control_updated[[#This Row], [carID]],Table_test4k_60_control_updated[license_number_score])</f>
        <v>0.43316128260841785</v>
      </c>
      <c r="L18" s="5">
        <v>11</v>
      </c>
      <c r="M18" s="5">
        <v>22</v>
      </c>
      <c r="N18" s="5">
        <v>0</v>
      </c>
    </row>
    <row r="19" spans="1:14" ht="19.5" customHeight="1" x14ac:dyDescent="0.25">
      <c r="A19" s="5">
        <v>638</v>
      </c>
      <c r="B19" s="5">
        <v>70</v>
      </c>
      <c r="C19" t="s">
        <v>1835</v>
      </c>
      <c r="D19" t="s">
        <v>1836</v>
      </c>
      <c r="E19" s="6">
        <v>0.54020857810974121</v>
      </c>
      <c r="F19" t="s">
        <v>1820</v>
      </c>
      <c r="G19" s="6">
        <v>0.14710575988620736</v>
      </c>
      <c r="I19" s="5">
        <v>1924</v>
      </c>
      <c r="J19" s="6">
        <f>AVERAGEIF(Table_test4k_60_control_updated[car_id],Table_test4k_60_control_updated[[#This Row], [carID]],Table_test4k_60_control_updated[license_number_score])</f>
        <v>0.84828475690885041</v>
      </c>
      <c r="L19" s="5">
        <v>0</v>
      </c>
      <c r="M19" s="5">
        <v>1</v>
      </c>
      <c r="N19" s="6">
        <v>0.95650000000000002</v>
      </c>
    </row>
    <row r="20" spans="1:14" ht="19.5" customHeight="1" x14ac:dyDescent="0.25">
      <c r="A20" s="5">
        <v>1074</v>
      </c>
      <c r="B20" s="5">
        <v>459</v>
      </c>
      <c r="C20" t="s">
        <v>1837</v>
      </c>
      <c r="D20" t="s">
        <v>1838</v>
      </c>
      <c r="E20" s="6">
        <v>0.42846947908401489</v>
      </c>
      <c r="F20" t="s">
        <v>1839</v>
      </c>
      <c r="G20" s="6">
        <v>0.21856046108658539</v>
      </c>
      <c r="I20" s="5">
        <v>1934</v>
      </c>
      <c r="J20" s="6">
        <f>AVERAGEIF(Table_test4k_60_control_updated[car_id],Table_test4k_60_control_updated[[#This Row], [carID]],Table_test4k_60_control_updated[license_number_score])</f>
        <v>0.55569367186078644</v>
      </c>
      <c r="L20" s="5">
        <v>22</v>
      </c>
      <c r="M20" s="5">
        <v>23</v>
      </c>
      <c r="N20" s="6">
        <v>0.42859999999999998</v>
      </c>
    </row>
    <row r="21" spans="1:14" ht="19.5" customHeight="1" x14ac:dyDescent="0.25">
      <c r="A21" s="5">
        <v>641</v>
      </c>
      <c r="B21" s="5">
        <v>70</v>
      </c>
      <c r="C21" t="s">
        <v>1840</v>
      </c>
      <c r="D21" t="s">
        <v>1841</v>
      </c>
      <c r="E21" s="6">
        <v>0.60965079069137573</v>
      </c>
      <c r="F21" t="s">
        <v>1842</v>
      </c>
      <c r="G21" s="6">
        <v>0.25574635135578128</v>
      </c>
      <c r="I21" s="5">
        <v>1975</v>
      </c>
      <c r="J21" s="6">
        <f>AVERAGEIF(Table_test4k_60_control_updated[car_id],Table_test4k_60_control_updated[[#This Row], [carID]],Table_test4k_60_control_updated[license_number_score])</f>
        <v>0.58454161921217485</v>
      </c>
      <c r="L21" s="5">
        <v>0</v>
      </c>
      <c r="M21" s="5">
        <v>3</v>
      </c>
      <c r="N21" s="5">
        <v>0</v>
      </c>
    </row>
    <row r="22" spans="1:14" ht="19.5" customHeight="1" x14ac:dyDescent="0.25">
      <c r="A22" s="5">
        <v>1061</v>
      </c>
      <c r="B22" s="5">
        <v>459</v>
      </c>
      <c r="C22" t="s">
        <v>1284</v>
      </c>
      <c r="D22" t="s">
        <v>1285</v>
      </c>
      <c r="E22" s="6">
        <v>0.27476984262466431</v>
      </c>
      <c r="F22" t="s">
        <v>1843</v>
      </c>
      <c r="G22" s="6">
        <v>0.18859606164889225</v>
      </c>
      <c r="I22" s="5">
        <v>2039</v>
      </c>
      <c r="J22" s="6">
        <f>AVERAGEIF(Table_test4k_60_control_updated[car_id],Table_test4k_60_control_updated[[#This Row], [carID]],Table_test4k_60_control_updated[license_number_score])</f>
        <v>0.34014722242392464</v>
      </c>
      <c r="L22" s="5">
        <v>0</v>
      </c>
      <c r="M22" s="5">
        <v>1</v>
      </c>
      <c r="N22" s="5">
        <v>0</v>
      </c>
    </row>
    <row r="23" spans="1:14" ht="19.5" customHeight="1" x14ac:dyDescent="0.25">
      <c r="A23" s="5">
        <v>1078</v>
      </c>
      <c r="B23" s="5">
        <v>459</v>
      </c>
      <c r="C23" t="s">
        <v>1844</v>
      </c>
      <c r="D23" t="s">
        <v>1845</v>
      </c>
      <c r="E23" s="6">
        <v>0.25295957922935486</v>
      </c>
      <c r="F23" t="s">
        <v>1846</v>
      </c>
      <c r="G23" s="6">
        <v>0.1151998336961059</v>
      </c>
      <c r="I23" s="5">
        <v>2055</v>
      </c>
      <c r="J23" s="6">
        <f>AVERAGEIF(Table_test4k_60_control_updated[car_id],Table_test4k_60_control_updated[[#This Row], [carID]],Table_test4k_60_control_updated[license_number_score])</f>
        <v>5.1719909533541407E-2</v>
      </c>
      <c r="L23" s="5">
        <v>0</v>
      </c>
      <c r="M23" s="5">
        <v>1</v>
      </c>
      <c r="N23" s="5">
        <v>0</v>
      </c>
    </row>
    <row r="24" spans="1:14" ht="19.5" customHeight="1" x14ac:dyDescent="0.25">
      <c r="A24" s="5">
        <v>1076</v>
      </c>
      <c r="B24" s="5">
        <v>459</v>
      </c>
      <c r="C24" t="s">
        <v>1847</v>
      </c>
      <c r="D24" t="s">
        <v>1848</v>
      </c>
      <c r="E24" s="6">
        <v>0.39109158515930176</v>
      </c>
      <c r="F24" t="s">
        <v>1849</v>
      </c>
      <c r="G24" s="6">
        <v>0.25497770920974294</v>
      </c>
      <c r="I24" s="5">
        <v>2072</v>
      </c>
      <c r="J24" s="6">
        <f>AVERAGEIF(Table_test4k_60_control_updated[car_id],Table_test4k_60_control_updated[[#This Row], [carID]],Table_test4k_60_control_updated[license_number_score])</f>
        <v>0.60823297289604117</v>
      </c>
      <c r="L24" s="5">
        <v>3</v>
      </c>
      <c r="M24" s="5">
        <v>4</v>
      </c>
      <c r="N24" s="6">
        <v>0.75</v>
      </c>
    </row>
    <row r="25" spans="1:14" ht="19.5" customHeight="1" x14ac:dyDescent="0.25">
      <c r="A25" s="5">
        <v>1065</v>
      </c>
      <c r="B25" s="5">
        <v>459</v>
      </c>
      <c r="C25" t="s">
        <v>1850</v>
      </c>
      <c r="D25" t="s">
        <v>1851</v>
      </c>
      <c r="E25" s="6">
        <v>0.29764267802238464</v>
      </c>
      <c r="F25" t="s">
        <v>1852</v>
      </c>
      <c r="G25" s="6">
        <v>0.19927452550710353</v>
      </c>
      <c r="I25" s="5">
        <v>2143</v>
      </c>
      <c r="J25" s="6">
        <f>AVERAGEIF(Table_test4k_60_control_updated[car_id],Table_test4k_60_control_updated[[#This Row], [carID]],Table_test4k_60_control_updated[license_number_score])</f>
        <v>0.75711442588696076</v>
      </c>
      <c r="L25" s="5">
        <v>0</v>
      </c>
      <c r="M25" s="5">
        <v>2</v>
      </c>
      <c r="N25" s="5">
        <v>0</v>
      </c>
    </row>
    <row r="26" spans="1:14" ht="19.5" customHeight="1" x14ac:dyDescent="0.25">
      <c r="A26" s="5">
        <v>1263</v>
      </c>
      <c r="B26" s="5">
        <v>498</v>
      </c>
      <c r="C26" t="s">
        <v>1853</v>
      </c>
      <c r="D26" t="s">
        <v>1854</v>
      </c>
      <c r="E26" s="6">
        <v>0.26139986515045166</v>
      </c>
      <c r="F26" t="s">
        <v>1855</v>
      </c>
      <c r="G26" s="6">
        <v>0.30088964487463754</v>
      </c>
      <c r="I26" s="5">
        <v>2168</v>
      </c>
      <c r="J26" s="6">
        <f>AVERAGEIF(Table_test4k_60_control_updated[car_id],Table_test4k_60_control_updated[[#This Row], [carID]],Table_test4k_60_control_updated[license_number_score])</f>
        <v>0.59325178003012391</v>
      </c>
      <c r="L26" s="5">
        <v>9</v>
      </c>
      <c r="M26" s="5">
        <v>19</v>
      </c>
      <c r="N26" s="6">
        <v>0.47</v>
      </c>
    </row>
    <row r="27" spans="1:14" ht="19.5" customHeight="1" x14ac:dyDescent="0.25">
      <c r="A27" s="5">
        <v>1268</v>
      </c>
      <c r="B27" s="5">
        <v>498</v>
      </c>
      <c r="C27" t="s">
        <v>1856</v>
      </c>
      <c r="D27" t="s">
        <v>1857</v>
      </c>
      <c r="E27" s="6">
        <v>0.25142937898635864</v>
      </c>
      <c r="F27" t="s">
        <v>1337</v>
      </c>
      <c r="G27" s="6">
        <v>0.30861688973037932</v>
      </c>
      <c r="I27" s="5">
        <v>2244</v>
      </c>
      <c r="J27" s="6">
        <f>AVERAGEIF(Table_test4k_60_control_updated[car_id],Table_test4k_60_control_updated[[#This Row], [carID]],Table_test4k_60_control_updated[license_number_score])</f>
        <v>0.43766750392809639</v>
      </c>
      <c r="L27" s="5">
        <v>0</v>
      </c>
      <c r="M27" s="5">
        <v>2</v>
      </c>
      <c r="N27" s="5">
        <v>0</v>
      </c>
    </row>
    <row r="28" spans="1:14" ht="19.5" customHeight="1" x14ac:dyDescent="0.25">
      <c r="A28" s="5">
        <v>1080</v>
      </c>
      <c r="B28" s="5">
        <v>459</v>
      </c>
      <c r="C28" t="s">
        <v>1858</v>
      </c>
      <c r="D28" t="s">
        <v>1859</v>
      </c>
      <c r="E28" s="6">
        <v>0.37078791856765747</v>
      </c>
      <c r="F28" t="s">
        <v>1849</v>
      </c>
      <c r="G28" s="6">
        <v>0.53807755345347352</v>
      </c>
      <c r="I28" s="5">
        <v>2247</v>
      </c>
      <c r="J28" s="6">
        <f>AVERAGEIF(Table_test4k_60_control_updated[car_id],Table_test4k_60_control_updated[[#This Row], [carID]],Table_test4k_60_control_updated[license_number_score])</f>
        <v>0.25015365630606046</v>
      </c>
      <c r="L28" s="5">
        <v>2</v>
      </c>
      <c r="M28" s="5">
        <v>3</v>
      </c>
      <c r="N28" s="6">
        <v>0.66669999999999996</v>
      </c>
    </row>
    <row r="29" spans="1:14" ht="19.5" customHeight="1" x14ac:dyDescent="0.25">
      <c r="A29" s="5">
        <v>1259</v>
      </c>
      <c r="B29" s="5">
        <v>498</v>
      </c>
      <c r="C29" t="s">
        <v>1860</v>
      </c>
      <c r="D29" t="s">
        <v>1861</v>
      </c>
      <c r="E29" s="6">
        <v>0.31578913331031799</v>
      </c>
      <c r="F29" t="s">
        <v>1862</v>
      </c>
      <c r="G29" s="6">
        <v>0.25635323833094598</v>
      </c>
      <c r="I29" s="5">
        <v>2254</v>
      </c>
      <c r="J29" s="6">
        <f>AVERAGEIF(Table_test4k_60_control_updated[car_id],Table_test4k_60_control_updated[[#This Row], [carID]],Table_test4k_60_control_updated[license_number_score])</f>
        <v>0.62376031198211512</v>
      </c>
      <c r="L29" s="5">
        <v>4</v>
      </c>
      <c r="M29" s="5">
        <v>4</v>
      </c>
      <c r="N29" s="6">
        <v>0.28570000000000001</v>
      </c>
    </row>
    <row r="30" spans="1:14" ht="19.5" customHeight="1" x14ac:dyDescent="0.25">
      <c r="A30" s="5">
        <v>1261</v>
      </c>
      <c r="B30" s="5">
        <v>498</v>
      </c>
      <c r="C30" t="s">
        <v>1863</v>
      </c>
      <c r="D30" t="s">
        <v>1864</v>
      </c>
      <c r="E30" s="6">
        <v>0.25660461187362671</v>
      </c>
      <c r="F30" t="s">
        <v>1855</v>
      </c>
      <c r="G30" s="6">
        <v>0.2610584617543294</v>
      </c>
      <c r="I30" s="5">
        <v>2270</v>
      </c>
      <c r="J30" s="6">
        <f>AVERAGEIF(Table_test4k_60_control_updated[car_id],Table_test4k_60_control_updated[[#This Row], [carID]],Table_test4k_60_control_updated[license_number_score])</f>
        <v>0.34037856929874916</v>
      </c>
      <c r="L30" s="5">
        <v>12</v>
      </c>
      <c r="M30" s="5">
        <v>22</v>
      </c>
      <c r="N30" s="6">
        <v>0.54549999999999998</v>
      </c>
    </row>
    <row r="31" spans="1:14" ht="19.5" customHeight="1" x14ac:dyDescent="0.25">
      <c r="A31" s="5">
        <v>1269</v>
      </c>
      <c r="B31" s="5">
        <v>498</v>
      </c>
      <c r="C31" t="s">
        <v>1865</v>
      </c>
      <c r="D31" t="s">
        <v>1866</v>
      </c>
      <c r="E31" s="6">
        <v>0.35420441627502441</v>
      </c>
      <c r="F31" t="s">
        <v>1867</v>
      </c>
      <c r="G31" s="6">
        <v>0.7879522351813143</v>
      </c>
      <c r="I31" s="5">
        <v>2346</v>
      </c>
      <c r="J31" s="6">
        <f>AVERAGEIF(Table_test4k_60_control_updated[car_id],Table_test4k_60_control_updated[[#This Row], [carID]],Table_test4k_60_control_updated[license_number_score])</f>
        <v>0.34642615392972104</v>
      </c>
      <c r="L31" s="5">
        <v>32</v>
      </c>
      <c r="M31" s="5">
        <v>39</v>
      </c>
      <c r="N31" s="6">
        <v>0.82050000000000001</v>
      </c>
    </row>
    <row r="32" spans="1:14" ht="19.5" customHeight="1" x14ac:dyDescent="0.25">
      <c r="A32" s="5">
        <v>1264</v>
      </c>
      <c r="B32" s="5">
        <v>498</v>
      </c>
      <c r="C32" t="s">
        <v>1868</v>
      </c>
      <c r="D32" t="s">
        <v>1869</v>
      </c>
      <c r="E32" s="6">
        <v>0.27107527852058411</v>
      </c>
      <c r="F32" t="s">
        <v>1870</v>
      </c>
      <c r="G32" s="6">
        <v>0.111779631174782</v>
      </c>
      <c r="I32" s="5">
        <v>2350</v>
      </c>
      <c r="J32" s="6">
        <f>AVERAGEIF(Table_test4k_60_control_updated[car_id],Table_test4k_60_control_updated[[#This Row], [carID]],Table_test4k_60_control_updated[license_number_score])</f>
        <v>0.4718205980553668</v>
      </c>
      <c r="L32" s="5">
        <v>1</v>
      </c>
      <c r="M32" s="5">
        <v>7</v>
      </c>
      <c r="N32" s="6">
        <v>0.1429</v>
      </c>
    </row>
    <row r="33" spans="1:14" ht="19.5" customHeight="1" x14ac:dyDescent="0.25">
      <c r="A33" s="5">
        <v>1271</v>
      </c>
      <c r="B33" s="5">
        <v>498</v>
      </c>
      <c r="C33" t="s">
        <v>1290</v>
      </c>
      <c r="D33" t="s">
        <v>1291</v>
      </c>
      <c r="E33" s="6">
        <v>0.30918848514556885</v>
      </c>
      <c r="F33" t="s">
        <v>1871</v>
      </c>
      <c r="G33" s="6">
        <v>0.37010917690956624</v>
      </c>
      <c r="I33" s="5">
        <v>2368</v>
      </c>
      <c r="J33" s="6">
        <f>AVERAGEIF(Table_test4k_60_control_updated[car_id],Table_test4k_60_control_updated[[#This Row], [carID]],Table_test4k_60_control_updated[license_number_score])</f>
        <v>0.38722219509848493</v>
      </c>
      <c r="L33" s="5">
        <v>0</v>
      </c>
      <c r="M33" s="5">
        <v>12</v>
      </c>
      <c r="N33" s="5">
        <v>0</v>
      </c>
    </row>
    <row r="34" spans="1:14" ht="19.5" customHeight="1" x14ac:dyDescent="0.25">
      <c r="A34" s="5">
        <v>1278</v>
      </c>
      <c r="B34" s="5">
        <v>498</v>
      </c>
      <c r="C34" t="s">
        <v>1296</v>
      </c>
      <c r="D34" t="s">
        <v>1297</v>
      </c>
      <c r="E34" s="6">
        <v>0.36227831244468689</v>
      </c>
      <c r="F34" t="s">
        <v>1867</v>
      </c>
      <c r="G34" s="6">
        <v>0.11668896295717843</v>
      </c>
      <c r="I34" s="5">
        <v>2401</v>
      </c>
      <c r="J34" s="6">
        <f>AVERAGEIF(Table_test4k_60_control_updated[car_id],Table_test4k_60_control_updated[[#This Row], [carID]],Table_test4k_60_control_updated[license_number_score])</f>
        <v>0.21641831707974593</v>
      </c>
      <c r="L34" s="5">
        <v>0</v>
      </c>
      <c r="M34" s="5">
        <v>12</v>
      </c>
      <c r="N34" s="5">
        <v>0</v>
      </c>
    </row>
    <row r="35" spans="1:14" ht="19.5" customHeight="1" x14ac:dyDescent="0.25">
      <c r="A35" s="5">
        <v>1281</v>
      </c>
      <c r="B35" s="5">
        <v>498</v>
      </c>
      <c r="C35" t="s">
        <v>1302</v>
      </c>
      <c r="D35" t="s">
        <v>1303</v>
      </c>
      <c r="E35" s="6">
        <v>0.34829512238502502</v>
      </c>
      <c r="F35" t="s">
        <v>1872</v>
      </c>
      <c r="G35" s="6">
        <v>0.36065491251886594</v>
      </c>
      <c r="I35" s="5">
        <v>2565</v>
      </c>
      <c r="J35" s="6">
        <f>AVERAGEIF(Table_test4k_60_control_updated[car_id],Table_test4k_60_control_updated[[#This Row], [carID]],Table_test4k_60_control_updated[license_number_score])</f>
        <v>0.62012283685440484</v>
      </c>
      <c r="L35" s="5">
        <v>19</v>
      </c>
      <c r="M35" s="5">
        <v>25</v>
      </c>
      <c r="N35" s="6">
        <v>0.76</v>
      </c>
    </row>
    <row r="36" spans="1:14" ht="19.5" customHeight="1" x14ac:dyDescent="0.25">
      <c r="A36" s="5">
        <v>1274</v>
      </c>
      <c r="B36" s="5">
        <v>498</v>
      </c>
      <c r="C36" t="s">
        <v>1873</v>
      </c>
      <c r="D36" t="s">
        <v>1874</v>
      </c>
      <c r="E36" s="6">
        <v>0.33797255158424377</v>
      </c>
      <c r="F36" t="s">
        <v>1875</v>
      </c>
      <c r="G36" s="6">
        <v>0.44405406473671577</v>
      </c>
      <c r="I36" s="5">
        <v>2653</v>
      </c>
      <c r="J36" s="6">
        <f>AVERAGEIF(Table_test4k_60_control_updated[car_id],Table_test4k_60_control_updated[[#This Row], [carID]],Table_test4k_60_control_updated[license_number_score])</f>
        <v>0.16349560009800237</v>
      </c>
      <c r="L36" s="5">
        <v>0</v>
      </c>
      <c r="M36" s="5">
        <v>2</v>
      </c>
      <c r="N36" s="5">
        <v>0</v>
      </c>
    </row>
    <row r="37" spans="1:14" ht="19.5" customHeight="1" x14ac:dyDescent="0.25">
      <c r="A37" s="5">
        <v>1275</v>
      </c>
      <c r="B37" s="5">
        <v>498</v>
      </c>
      <c r="C37" t="s">
        <v>1876</v>
      </c>
      <c r="D37" t="s">
        <v>1877</v>
      </c>
      <c r="E37" s="6">
        <v>0.40378081798553467</v>
      </c>
      <c r="F37" t="s">
        <v>1878</v>
      </c>
      <c r="G37" s="6">
        <v>0.42686318872407625</v>
      </c>
      <c r="I37" s="5">
        <v>2681</v>
      </c>
      <c r="J37" s="6">
        <f>AVERAGEIF(Table_test4k_60_control_updated[car_id],Table_test4k_60_control_updated[[#This Row], [carID]],Table_test4k_60_control_updated[license_number_score])</f>
        <v>0.47216057999357897</v>
      </c>
      <c r="L37" s="5">
        <v>5</v>
      </c>
      <c r="M37" s="5">
        <v>7</v>
      </c>
      <c r="N37" s="6">
        <v>0.71430000000000005</v>
      </c>
    </row>
    <row r="38" spans="1:14" ht="19.5" customHeight="1" x14ac:dyDescent="0.25">
      <c r="A38" s="5">
        <v>1276</v>
      </c>
      <c r="B38" s="5">
        <v>498</v>
      </c>
      <c r="C38" t="s">
        <v>1293</v>
      </c>
      <c r="D38" t="s">
        <v>1294</v>
      </c>
      <c r="E38" s="6">
        <v>0.41855287551879883</v>
      </c>
      <c r="F38" t="s">
        <v>1879</v>
      </c>
      <c r="G38" s="6">
        <v>0.46136799590008304</v>
      </c>
      <c r="I38" s="5">
        <v>2696</v>
      </c>
      <c r="J38" s="6">
        <f>AVERAGEIF(Table_test4k_60_control_updated[car_id],Table_test4k_60_control_updated[[#This Row], [carID]],Table_test4k_60_control_updated[license_number_score])</f>
        <v>0.58289468200681305</v>
      </c>
      <c r="L38" s="5">
        <v>3</v>
      </c>
      <c r="M38" s="5">
        <v>3</v>
      </c>
      <c r="N38" s="5">
        <v>1</v>
      </c>
    </row>
    <row r="39" spans="1:14" ht="19.5" customHeight="1" x14ac:dyDescent="0.25">
      <c r="A39" s="5">
        <v>1282</v>
      </c>
      <c r="B39" s="5">
        <v>498</v>
      </c>
      <c r="C39" t="s">
        <v>1880</v>
      </c>
      <c r="D39" t="s">
        <v>1881</v>
      </c>
      <c r="E39" s="6">
        <v>0.2610151469707489</v>
      </c>
      <c r="F39" t="s">
        <v>1875</v>
      </c>
      <c r="G39" s="6">
        <v>0.32627438916901691</v>
      </c>
      <c r="I39" s="5">
        <v>2749</v>
      </c>
      <c r="J39" s="6">
        <f>AVERAGEIF(Table_test4k_60_control_updated[car_id],Table_test4k_60_control_updated[[#This Row], [carID]],Table_test4k_60_control_updated[license_number_score])</f>
        <v>0.11883873617735871</v>
      </c>
      <c r="L39" s="5">
        <v>0</v>
      </c>
      <c r="M39" s="5">
        <v>7</v>
      </c>
      <c r="N39" s="5">
        <v>0</v>
      </c>
    </row>
    <row r="40" spans="1:14" ht="19.5" customHeight="1" x14ac:dyDescent="0.25">
      <c r="A40" s="5">
        <v>1286</v>
      </c>
      <c r="B40" s="5">
        <v>498</v>
      </c>
      <c r="C40" t="s">
        <v>1882</v>
      </c>
      <c r="D40" t="s">
        <v>1883</v>
      </c>
      <c r="E40" s="6">
        <v>0.271779865026474</v>
      </c>
      <c r="F40" t="s">
        <v>1328</v>
      </c>
      <c r="G40" s="6">
        <v>0.39057187853452557</v>
      </c>
      <c r="I40" s="5">
        <v>2800</v>
      </c>
      <c r="J40" s="6">
        <f>AVERAGEIF(Table_test4k_60_control_updated[car_id],Table_test4k_60_control_updated[[#This Row], [carID]],Table_test4k_60_control_updated[license_number_score])</f>
        <v>0.5981944452243918</v>
      </c>
      <c r="L40" s="5">
        <v>32</v>
      </c>
      <c r="M40" s="5">
        <v>35</v>
      </c>
      <c r="N40" s="6">
        <v>0.9143</v>
      </c>
    </row>
    <row r="41" spans="1:14" ht="19.5" customHeight="1" x14ac:dyDescent="0.25">
      <c r="A41" s="5">
        <v>1287</v>
      </c>
      <c r="B41" s="5">
        <v>498</v>
      </c>
      <c r="C41" t="s">
        <v>1305</v>
      </c>
      <c r="D41" t="s">
        <v>1306</v>
      </c>
      <c r="E41" s="6">
        <v>0.32201087474822998</v>
      </c>
      <c r="F41" t="s">
        <v>1875</v>
      </c>
      <c r="G41" s="6">
        <v>0.70044574737240728</v>
      </c>
      <c r="I41" s="5">
        <v>2908</v>
      </c>
      <c r="J41" s="6">
        <f>AVERAGEIF(Table_test4k_60_control_updated[car_id],Table_test4k_60_control_updated[[#This Row], [carID]],Table_test4k_60_control_updated[license_number_score])</f>
        <v>0.45359272093142827</v>
      </c>
      <c r="L41" s="5">
        <v>1</v>
      </c>
      <c r="M41" s="5">
        <v>3</v>
      </c>
      <c r="N41" s="6">
        <v>0.33329999999999999</v>
      </c>
    </row>
    <row r="42" spans="1:14" ht="19.5" customHeight="1" x14ac:dyDescent="0.25">
      <c r="A42" s="5">
        <v>1292</v>
      </c>
      <c r="B42" s="5">
        <v>498</v>
      </c>
      <c r="C42" t="s">
        <v>1308</v>
      </c>
      <c r="D42" t="s">
        <v>1309</v>
      </c>
      <c r="E42" s="6">
        <v>0.46861940622329712</v>
      </c>
      <c r="F42" t="s">
        <v>1337</v>
      </c>
      <c r="G42" s="6">
        <v>0.54084908383836938</v>
      </c>
    </row>
    <row r="43" spans="1:14" ht="19.5" customHeight="1" x14ac:dyDescent="0.25">
      <c r="A43" s="5">
        <v>1293</v>
      </c>
      <c r="B43" s="5">
        <v>498</v>
      </c>
      <c r="C43" t="s">
        <v>1884</v>
      </c>
      <c r="D43" t="s">
        <v>1885</v>
      </c>
      <c r="E43" s="6">
        <v>0.42970490455627441</v>
      </c>
      <c r="F43" t="s">
        <v>1337</v>
      </c>
      <c r="G43" s="6">
        <v>0.21826654924740455</v>
      </c>
    </row>
    <row r="44" spans="1:14" ht="19.5" customHeight="1" x14ac:dyDescent="0.25">
      <c r="A44" s="5">
        <v>1295</v>
      </c>
      <c r="B44" s="5">
        <v>498</v>
      </c>
      <c r="C44" t="s">
        <v>1886</v>
      </c>
      <c r="D44" t="s">
        <v>1887</v>
      </c>
      <c r="E44" s="6">
        <v>0.29600518941879272</v>
      </c>
      <c r="F44" t="s">
        <v>1337</v>
      </c>
      <c r="G44" s="6">
        <v>0.33015843001488404</v>
      </c>
    </row>
    <row r="45" spans="1:14" ht="19.5" customHeight="1" x14ac:dyDescent="0.25">
      <c r="A45" s="5">
        <v>1296</v>
      </c>
      <c r="B45" s="5">
        <v>498</v>
      </c>
      <c r="C45" t="s">
        <v>1888</v>
      </c>
      <c r="D45" t="s">
        <v>1889</v>
      </c>
      <c r="E45" s="6">
        <v>0.39293858408927917</v>
      </c>
      <c r="F45" t="s">
        <v>1890</v>
      </c>
      <c r="G45" s="6">
        <v>0.47064865519661475</v>
      </c>
    </row>
    <row r="46" spans="1:14" ht="19.5" customHeight="1" x14ac:dyDescent="0.25">
      <c r="A46" s="5">
        <v>1297</v>
      </c>
      <c r="B46" s="5">
        <v>498</v>
      </c>
      <c r="C46" t="s">
        <v>1314</v>
      </c>
      <c r="D46" t="s">
        <v>1315</v>
      </c>
      <c r="E46" s="6">
        <v>0.31298774480819702</v>
      </c>
      <c r="F46" t="s">
        <v>1337</v>
      </c>
      <c r="G46" s="6">
        <v>0.78829908232035828</v>
      </c>
    </row>
    <row r="47" spans="1:14" ht="19.5" customHeight="1" x14ac:dyDescent="0.25">
      <c r="A47" s="5">
        <v>1298</v>
      </c>
      <c r="B47" s="5">
        <v>498</v>
      </c>
      <c r="C47" t="s">
        <v>1891</v>
      </c>
      <c r="D47" t="s">
        <v>1892</v>
      </c>
      <c r="E47" s="6">
        <v>0.2570260763168335</v>
      </c>
      <c r="F47" t="s">
        <v>1893</v>
      </c>
      <c r="G47" s="6">
        <v>0.34836976181552159</v>
      </c>
    </row>
    <row r="48" spans="1:14" ht="19.5" customHeight="1" x14ac:dyDescent="0.25">
      <c r="A48" s="5">
        <v>1299</v>
      </c>
      <c r="B48" s="5">
        <v>498</v>
      </c>
      <c r="C48" t="s">
        <v>1894</v>
      </c>
      <c r="D48" t="s">
        <v>1895</v>
      </c>
      <c r="E48" s="6">
        <v>0.45765674114227295</v>
      </c>
      <c r="F48" t="s">
        <v>1896</v>
      </c>
      <c r="G48" s="6">
        <v>0.40774406674256791</v>
      </c>
    </row>
    <row r="49" spans="1:7" ht="19.5" customHeight="1" x14ac:dyDescent="0.25">
      <c r="A49" s="5">
        <v>1301</v>
      </c>
      <c r="B49" s="5">
        <v>498</v>
      </c>
      <c r="C49" t="s">
        <v>1317</v>
      </c>
      <c r="D49" t="s">
        <v>1318</v>
      </c>
      <c r="E49" s="6">
        <v>0.27148476243019104</v>
      </c>
      <c r="F49" t="s">
        <v>1337</v>
      </c>
      <c r="G49" s="6">
        <v>0.96126920070798261</v>
      </c>
    </row>
    <row r="50" spans="1:7" ht="19.5" customHeight="1" x14ac:dyDescent="0.25">
      <c r="A50" s="5">
        <v>1302</v>
      </c>
      <c r="B50" s="5">
        <v>498</v>
      </c>
      <c r="C50" t="s">
        <v>1897</v>
      </c>
      <c r="D50" t="s">
        <v>1898</v>
      </c>
      <c r="E50" s="6">
        <v>0.46160757541656494</v>
      </c>
      <c r="F50" t="s">
        <v>1337</v>
      </c>
      <c r="G50" s="6">
        <v>0.4574241476548111</v>
      </c>
    </row>
    <row r="51" spans="1:7" ht="19.5" customHeight="1" x14ac:dyDescent="0.25">
      <c r="A51" s="5">
        <v>1304</v>
      </c>
      <c r="B51" s="5">
        <v>498</v>
      </c>
      <c r="C51" t="s">
        <v>1899</v>
      </c>
      <c r="D51" t="s">
        <v>1900</v>
      </c>
      <c r="E51" s="6">
        <v>0.29178208112716675</v>
      </c>
      <c r="F51" t="s">
        <v>1875</v>
      </c>
      <c r="G51" s="6">
        <v>0.32747216637044935</v>
      </c>
    </row>
    <row r="52" spans="1:7" ht="19.5" customHeight="1" x14ac:dyDescent="0.25">
      <c r="A52" s="5">
        <v>1305</v>
      </c>
      <c r="B52" s="5">
        <v>498</v>
      </c>
      <c r="C52" t="s">
        <v>1901</v>
      </c>
      <c r="D52" t="s">
        <v>1902</v>
      </c>
      <c r="E52" s="6">
        <v>0.40999060869216919</v>
      </c>
      <c r="F52" t="s">
        <v>1875</v>
      </c>
      <c r="G52" s="6">
        <v>0.86839771005119371</v>
      </c>
    </row>
    <row r="53" spans="1:7" ht="19.5" customHeight="1" x14ac:dyDescent="0.25">
      <c r="A53" s="5">
        <v>1306</v>
      </c>
      <c r="B53" s="5">
        <v>498</v>
      </c>
      <c r="C53" t="s">
        <v>1903</v>
      </c>
      <c r="D53" t="s">
        <v>1904</v>
      </c>
      <c r="E53" s="6">
        <v>0.43226522207260132</v>
      </c>
      <c r="F53" t="s">
        <v>1337</v>
      </c>
      <c r="G53" s="6">
        <v>0.86276649827289065</v>
      </c>
    </row>
    <row r="54" spans="1:7" ht="19.5" customHeight="1" x14ac:dyDescent="0.25">
      <c r="A54" s="5">
        <v>1307</v>
      </c>
      <c r="B54" s="5">
        <v>498</v>
      </c>
      <c r="C54" t="s">
        <v>1905</v>
      </c>
      <c r="D54" t="s">
        <v>1906</v>
      </c>
      <c r="E54" s="6">
        <v>0.31340110301971436</v>
      </c>
      <c r="F54" t="s">
        <v>1907</v>
      </c>
      <c r="G54" s="6">
        <v>0.3574340881404186</v>
      </c>
    </row>
    <row r="55" spans="1:7" ht="19.5" customHeight="1" x14ac:dyDescent="0.25">
      <c r="A55" s="5">
        <v>1312</v>
      </c>
      <c r="B55" s="5">
        <v>498</v>
      </c>
      <c r="C55" t="s">
        <v>1908</v>
      </c>
      <c r="D55" t="s">
        <v>1909</v>
      </c>
      <c r="E55" s="6">
        <v>0.45066112279891968</v>
      </c>
      <c r="F55" t="s">
        <v>1337</v>
      </c>
      <c r="G55" s="6">
        <v>0.46939314912164609</v>
      </c>
    </row>
    <row r="56" spans="1:7" ht="19.5" customHeight="1" x14ac:dyDescent="0.25">
      <c r="A56" s="5">
        <v>1313</v>
      </c>
      <c r="B56" s="5">
        <v>498</v>
      </c>
      <c r="C56" t="s">
        <v>1910</v>
      </c>
      <c r="D56" t="s">
        <v>1911</v>
      </c>
      <c r="E56" s="6">
        <v>0.36921414732933044</v>
      </c>
      <c r="F56" t="s">
        <v>1875</v>
      </c>
      <c r="G56" s="6">
        <v>0.38664799685832835</v>
      </c>
    </row>
    <row r="57" spans="1:7" ht="19.5" customHeight="1" x14ac:dyDescent="0.25">
      <c r="A57" s="5">
        <v>1315</v>
      </c>
      <c r="B57" s="5">
        <v>498</v>
      </c>
      <c r="C57" t="s">
        <v>1912</v>
      </c>
      <c r="D57" t="s">
        <v>1913</v>
      </c>
      <c r="E57" s="6">
        <v>0.31718742847442627</v>
      </c>
      <c r="F57" t="s">
        <v>1914</v>
      </c>
      <c r="G57" s="6">
        <v>0.5972601496864699</v>
      </c>
    </row>
    <row r="58" spans="1:7" ht="19.5" customHeight="1" x14ac:dyDescent="0.25">
      <c r="A58" s="5">
        <v>1317</v>
      </c>
      <c r="B58" s="5">
        <v>498</v>
      </c>
      <c r="C58" t="s">
        <v>1915</v>
      </c>
      <c r="D58" t="s">
        <v>1916</v>
      </c>
      <c r="E58" s="6">
        <v>0.30523887276649475</v>
      </c>
      <c r="F58" t="s">
        <v>1337</v>
      </c>
      <c r="G58" s="6">
        <v>0.39806303126519754</v>
      </c>
    </row>
    <row r="59" spans="1:7" ht="19.5" customHeight="1" x14ac:dyDescent="0.25">
      <c r="A59" s="5">
        <v>1318</v>
      </c>
      <c r="B59" s="5">
        <v>498</v>
      </c>
      <c r="C59" t="s">
        <v>1917</v>
      </c>
      <c r="D59" t="s">
        <v>1918</v>
      </c>
      <c r="E59" s="6">
        <v>0.46888408064842224</v>
      </c>
      <c r="F59" t="s">
        <v>1907</v>
      </c>
      <c r="G59" s="6">
        <v>0.46001969742068671</v>
      </c>
    </row>
    <row r="60" spans="1:7" ht="19.5" customHeight="1" x14ac:dyDescent="0.25">
      <c r="A60" s="5">
        <v>1319</v>
      </c>
      <c r="B60" s="5">
        <v>498</v>
      </c>
      <c r="C60" t="s">
        <v>1919</v>
      </c>
      <c r="D60" t="s">
        <v>1920</v>
      </c>
      <c r="E60" s="6">
        <v>0.39125964045524597</v>
      </c>
      <c r="F60" t="s">
        <v>1337</v>
      </c>
      <c r="G60" s="6">
        <v>0.44921035974576123</v>
      </c>
    </row>
    <row r="61" spans="1:7" ht="19.5" customHeight="1" x14ac:dyDescent="0.25">
      <c r="A61" s="5">
        <v>1320</v>
      </c>
      <c r="B61" s="5">
        <v>498</v>
      </c>
      <c r="C61" t="s">
        <v>1323</v>
      </c>
      <c r="D61" t="s">
        <v>1921</v>
      </c>
      <c r="E61" s="6">
        <v>0.36991259455680847</v>
      </c>
      <c r="F61" t="s">
        <v>1337</v>
      </c>
      <c r="G61" s="6">
        <v>0.48766379986989883</v>
      </c>
    </row>
    <row r="62" spans="1:7" ht="19.5" customHeight="1" x14ac:dyDescent="0.25">
      <c r="A62" s="5">
        <v>1321</v>
      </c>
      <c r="B62" s="5">
        <v>498</v>
      </c>
      <c r="C62" t="s">
        <v>1922</v>
      </c>
      <c r="D62" t="s">
        <v>1923</v>
      </c>
      <c r="E62" s="6">
        <v>0.36284881830215454</v>
      </c>
      <c r="F62" t="s">
        <v>1337</v>
      </c>
      <c r="G62" s="6">
        <v>0.58718359565862999</v>
      </c>
    </row>
    <row r="63" spans="1:7" ht="19.5" customHeight="1" x14ac:dyDescent="0.25">
      <c r="A63" s="5">
        <v>1322</v>
      </c>
      <c r="B63" s="5">
        <v>498</v>
      </c>
      <c r="C63" t="s">
        <v>1924</v>
      </c>
      <c r="D63" t="s">
        <v>1925</v>
      </c>
      <c r="E63" s="6">
        <v>0.51936608552932739</v>
      </c>
      <c r="F63" t="s">
        <v>1926</v>
      </c>
      <c r="G63" s="6">
        <v>0.81973350770739806</v>
      </c>
    </row>
    <row r="64" spans="1:7" ht="19.5" customHeight="1" x14ac:dyDescent="0.25">
      <c r="A64" s="5">
        <v>1323</v>
      </c>
      <c r="B64" s="5">
        <v>498</v>
      </c>
      <c r="C64" t="s">
        <v>1927</v>
      </c>
      <c r="D64" t="s">
        <v>1928</v>
      </c>
      <c r="E64" s="6">
        <v>0.25672486424446106</v>
      </c>
      <c r="F64" t="s">
        <v>1337</v>
      </c>
      <c r="G64" s="6">
        <v>0.17163354235034478</v>
      </c>
    </row>
    <row r="65" spans="1:7" ht="19.5" customHeight="1" x14ac:dyDescent="0.25">
      <c r="A65" s="5">
        <v>1325</v>
      </c>
      <c r="B65" s="5">
        <v>498</v>
      </c>
      <c r="C65" t="s">
        <v>1929</v>
      </c>
      <c r="D65" t="s">
        <v>1930</v>
      </c>
      <c r="E65" s="6">
        <v>0.52407974004745483</v>
      </c>
      <c r="F65" t="s">
        <v>1875</v>
      </c>
      <c r="G65" s="6">
        <v>0.36384086894740136</v>
      </c>
    </row>
    <row r="66" spans="1:7" ht="19.5" customHeight="1" x14ac:dyDescent="0.25">
      <c r="A66" s="5">
        <v>1326</v>
      </c>
      <c r="B66" s="5">
        <v>498</v>
      </c>
      <c r="C66" t="s">
        <v>1931</v>
      </c>
      <c r="D66" t="s">
        <v>1932</v>
      </c>
      <c r="E66" s="6">
        <v>0.317787766456604</v>
      </c>
      <c r="F66" t="s">
        <v>1337</v>
      </c>
      <c r="G66" s="6">
        <v>0.63427748165188125</v>
      </c>
    </row>
    <row r="67" spans="1:7" ht="19.5" customHeight="1" x14ac:dyDescent="0.25">
      <c r="A67" s="5">
        <v>1327</v>
      </c>
      <c r="B67" s="5">
        <v>498</v>
      </c>
      <c r="C67" t="s">
        <v>1326</v>
      </c>
      <c r="D67" t="s">
        <v>1327</v>
      </c>
      <c r="E67" s="6">
        <v>0.27746802568435669</v>
      </c>
      <c r="F67" t="s">
        <v>1933</v>
      </c>
      <c r="G67" s="6">
        <v>0.14765634907186112</v>
      </c>
    </row>
    <row r="68" spans="1:7" ht="19.5" customHeight="1" x14ac:dyDescent="0.25">
      <c r="A68" s="5">
        <v>1328</v>
      </c>
      <c r="B68" s="5">
        <v>498</v>
      </c>
      <c r="C68" t="s">
        <v>1934</v>
      </c>
      <c r="D68" t="s">
        <v>1935</v>
      </c>
      <c r="E68" s="6">
        <v>0.29451873898506165</v>
      </c>
      <c r="F68" t="s">
        <v>1337</v>
      </c>
      <c r="G68" s="6">
        <v>0.43064159787870138</v>
      </c>
    </row>
    <row r="69" spans="1:7" ht="19.5" customHeight="1" x14ac:dyDescent="0.25">
      <c r="A69" s="5">
        <v>1329</v>
      </c>
      <c r="B69" s="5">
        <v>498</v>
      </c>
      <c r="C69" t="s">
        <v>1936</v>
      </c>
      <c r="D69" t="s">
        <v>1937</v>
      </c>
      <c r="E69" s="6">
        <v>0.4191010594367981</v>
      </c>
      <c r="F69" t="s">
        <v>1337</v>
      </c>
      <c r="G69" s="6">
        <v>0.39825042487130674</v>
      </c>
    </row>
    <row r="70" spans="1:7" ht="19.5" customHeight="1" x14ac:dyDescent="0.25">
      <c r="A70" s="5">
        <v>1331</v>
      </c>
      <c r="B70" s="5">
        <v>498</v>
      </c>
      <c r="C70" t="s">
        <v>1938</v>
      </c>
      <c r="D70" t="s">
        <v>1939</v>
      </c>
      <c r="E70" s="6">
        <v>0.51707512140274048</v>
      </c>
      <c r="F70" t="s">
        <v>1337</v>
      </c>
      <c r="G70" s="6">
        <v>0.55952821044749101</v>
      </c>
    </row>
    <row r="71" spans="1:7" ht="19.5" customHeight="1" x14ac:dyDescent="0.25">
      <c r="A71" s="5">
        <v>1332</v>
      </c>
      <c r="B71" s="5">
        <v>498</v>
      </c>
      <c r="C71" t="s">
        <v>1329</v>
      </c>
      <c r="D71" t="s">
        <v>1330</v>
      </c>
      <c r="E71" s="6">
        <v>0.4806043803691864</v>
      </c>
      <c r="F71" t="s">
        <v>1875</v>
      </c>
      <c r="G71" s="6">
        <v>0.32870969067006556</v>
      </c>
    </row>
    <row r="72" spans="1:7" ht="19.5" customHeight="1" x14ac:dyDescent="0.25">
      <c r="A72" s="5">
        <v>1333</v>
      </c>
      <c r="B72" s="5">
        <v>498</v>
      </c>
      <c r="C72" t="s">
        <v>1940</v>
      </c>
      <c r="D72" t="s">
        <v>1941</v>
      </c>
      <c r="E72" s="6">
        <v>0.47920116782188416</v>
      </c>
      <c r="F72" t="s">
        <v>1328</v>
      </c>
      <c r="G72" s="6">
        <v>0.72009797931274089</v>
      </c>
    </row>
    <row r="73" spans="1:7" ht="19.5" customHeight="1" x14ac:dyDescent="0.25">
      <c r="A73" s="5">
        <v>1335</v>
      </c>
      <c r="B73" s="5">
        <v>498</v>
      </c>
      <c r="C73" t="s">
        <v>1942</v>
      </c>
      <c r="D73" t="s">
        <v>1943</v>
      </c>
      <c r="E73" s="6">
        <v>0.41600161790847778</v>
      </c>
      <c r="F73" t="s">
        <v>1337</v>
      </c>
      <c r="G73" s="6">
        <v>0.93846314948426912</v>
      </c>
    </row>
    <row r="74" spans="1:7" ht="19.5" customHeight="1" x14ac:dyDescent="0.25">
      <c r="A74" s="5">
        <v>1336</v>
      </c>
      <c r="B74" s="5">
        <v>498</v>
      </c>
      <c r="C74" t="s">
        <v>1944</v>
      </c>
      <c r="D74" t="s">
        <v>1945</v>
      </c>
      <c r="E74" s="6">
        <v>0.40929180383682251</v>
      </c>
      <c r="F74" t="s">
        <v>1946</v>
      </c>
      <c r="G74" s="6">
        <v>0.31050348789391952</v>
      </c>
    </row>
    <row r="75" spans="1:7" ht="19.5" customHeight="1" x14ac:dyDescent="0.25">
      <c r="A75" s="5">
        <v>1337</v>
      </c>
      <c r="B75" s="5">
        <v>498</v>
      </c>
      <c r="C75" t="s">
        <v>1335</v>
      </c>
      <c r="D75" t="s">
        <v>1336</v>
      </c>
      <c r="E75" s="6">
        <v>0.46134725213050842</v>
      </c>
      <c r="F75" t="s">
        <v>1907</v>
      </c>
      <c r="G75" s="6">
        <v>0.83446759240482105</v>
      </c>
    </row>
    <row r="76" spans="1:7" ht="19.5" customHeight="1" x14ac:dyDescent="0.25">
      <c r="A76" s="5">
        <v>1338</v>
      </c>
      <c r="B76" s="5">
        <v>498</v>
      </c>
      <c r="C76" t="s">
        <v>1947</v>
      </c>
      <c r="D76" t="s">
        <v>1948</v>
      </c>
      <c r="E76" s="6">
        <v>0.33499595522880554</v>
      </c>
      <c r="F76" t="s">
        <v>1875</v>
      </c>
      <c r="G76" s="6">
        <v>0.29684352207430925</v>
      </c>
    </row>
    <row r="77" spans="1:7" ht="19.5" customHeight="1" x14ac:dyDescent="0.25">
      <c r="A77" s="5">
        <v>1342</v>
      </c>
      <c r="B77" s="5">
        <v>498</v>
      </c>
      <c r="C77" t="s">
        <v>1341</v>
      </c>
      <c r="D77" t="s">
        <v>1949</v>
      </c>
      <c r="E77" s="6">
        <v>0.46567884087562561</v>
      </c>
      <c r="F77" t="s">
        <v>1337</v>
      </c>
      <c r="G77" s="6">
        <v>0.81936660118732574</v>
      </c>
    </row>
    <row r="78" spans="1:7" ht="19.5" customHeight="1" x14ac:dyDescent="0.25">
      <c r="A78" s="5">
        <v>1343</v>
      </c>
      <c r="B78" s="5">
        <v>498</v>
      </c>
      <c r="C78" t="s">
        <v>1950</v>
      </c>
      <c r="D78" t="s">
        <v>1951</v>
      </c>
      <c r="E78" s="6">
        <v>0.46614351868629456</v>
      </c>
      <c r="F78" t="s">
        <v>1337</v>
      </c>
      <c r="G78" s="6">
        <v>0.57074769214412757</v>
      </c>
    </row>
    <row r="79" spans="1:7" ht="19.5" customHeight="1" x14ac:dyDescent="0.25">
      <c r="A79" s="5">
        <v>1345</v>
      </c>
      <c r="B79" s="5">
        <v>498</v>
      </c>
      <c r="C79" t="s">
        <v>1952</v>
      </c>
      <c r="D79" t="s">
        <v>1953</v>
      </c>
      <c r="E79" s="6">
        <v>0.25877261161804199</v>
      </c>
      <c r="F79" t="s">
        <v>1337</v>
      </c>
      <c r="G79" s="6">
        <v>0.9522056111430357</v>
      </c>
    </row>
    <row r="80" spans="1:7" ht="19.5" customHeight="1" x14ac:dyDescent="0.25">
      <c r="A80" s="5">
        <v>1346</v>
      </c>
      <c r="B80" s="5">
        <v>498</v>
      </c>
      <c r="C80" t="s">
        <v>1954</v>
      </c>
      <c r="D80" t="s">
        <v>1955</v>
      </c>
      <c r="E80" s="6">
        <v>0.49924516677856445</v>
      </c>
      <c r="F80" t="s">
        <v>1328</v>
      </c>
      <c r="G80" s="6">
        <v>0.46882406445305791</v>
      </c>
    </row>
    <row r="81" spans="1:7" ht="19.5" customHeight="1" x14ac:dyDescent="0.25">
      <c r="A81" s="5">
        <v>1348</v>
      </c>
      <c r="B81" s="5">
        <v>498</v>
      </c>
      <c r="C81" t="s">
        <v>1956</v>
      </c>
      <c r="D81" t="s">
        <v>1957</v>
      </c>
      <c r="E81" s="6">
        <v>0.29986649751663208</v>
      </c>
      <c r="F81" t="s">
        <v>1328</v>
      </c>
      <c r="G81" s="6">
        <v>0.69619190569461942</v>
      </c>
    </row>
    <row r="82" spans="1:7" ht="19.5" customHeight="1" x14ac:dyDescent="0.25">
      <c r="A82" s="5">
        <v>1349</v>
      </c>
      <c r="B82" s="5">
        <v>498</v>
      </c>
      <c r="C82" t="s">
        <v>1958</v>
      </c>
      <c r="D82" t="s">
        <v>1959</v>
      </c>
      <c r="E82" s="6">
        <v>0.5608709454536438</v>
      </c>
      <c r="F82" t="s">
        <v>1337</v>
      </c>
      <c r="G82" s="6">
        <v>0.86228785044638057</v>
      </c>
    </row>
    <row r="83" spans="1:7" ht="19.5" customHeight="1" x14ac:dyDescent="0.25">
      <c r="A83" s="5">
        <v>1351</v>
      </c>
      <c r="B83" s="5">
        <v>498</v>
      </c>
      <c r="C83" t="s">
        <v>1960</v>
      </c>
      <c r="D83" t="s">
        <v>1961</v>
      </c>
      <c r="E83" s="6">
        <v>0.47510704398155212</v>
      </c>
      <c r="F83" t="s">
        <v>1337</v>
      </c>
      <c r="G83" s="6">
        <v>0.72696227551819759</v>
      </c>
    </row>
    <row r="84" spans="1:7" ht="19.5" customHeight="1" x14ac:dyDescent="0.25">
      <c r="A84" s="5">
        <v>1352</v>
      </c>
      <c r="B84" s="5">
        <v>498</v>
      </c>
      <c r="C84" t="s">
        <v>1962</v>
      </c>
      <c r="D84" t="s">
        <v>1963</v>
      </c>
      <c r="E84" s="6">
        <v>0.3050493597984314</v>
      </c>
      <c r="F84" t="s">
        <v>1907</v>
      </c>
      <c r="G84" s="6">
        <v>0.45964647731818309</v>
      </c>
    </row>
    <row r="85" spans="1:7" ht="19.5" customHeight="1" x14ac:dyDescent="0.25">
      <c r="A85" s="5">
        <v>1354</v>
      </c>
      <c r="B85" s="5">
        <v>498</v>
      </c>
      <c r="C85" t="s">
        <v>1964</v>
      </c>
      <c r="D85" t="s">
        <v>1965</v>
      </c>
      <c r="E85" s="6">
        <v>0.58126688003540039</v>
      </c>
      <c r="F85" t="s">
        <v>1328</v>
      </c>
      <c r="G85" s="6">
        <v>0.50076461115926507</v>
      </c>
    </row>
    <row r="86" spans="1:7" ht="19.5" customHeight="1" x14ac:dyDescent="0.25">
      <c r="A86" s="5">
        <v>1355</v>
      </c>
      <c r="B86" s="5">
        <v>498</v>
      </c>
      <c r="C86" t="s">
        <v>1966</v>
      </c>
      <c r="D86" t="s">
        <v>1967</v>
      </c>
      <c r="E86" s="6">
        <v>0.52127814292907715</v>
      </c>
      <c r="F86" t="s">
        <v>1337</v>
      </c>
      <c r="G86" s="6">
        <v>0.47408377680595953</v>
      </c>
    </row>
    <row r="87" spans="1:7" ht="19.5" customHeight="1" x14ac:dyDescent="0.25">
      <c r="A87" s="5">
        <v>1356</v>
      </c>
      <c r="B87" s="5">
        <v>498</v>
      </c>
      <c r="C87" t="s">
        <v>1968</v>
      </c>
      <c r="D87" t="s">
        <v>1969</v>
      </c>
      <c r="E87" s="6">
        <v>0.43718618154525757</v>
      </c>
      <c r="F87" t="s">
        <v>1337</v>
      </c>
      <c r="G87" s="6">
        <v>0.93870432302484141</v>
      </c>
    </row>
    <row r="88" spans="1:7" ht="19.5" customHeight="1" x14ac:dyDescent="0.25">
      <c r="A88" s="5">
        <v>1359</v>
      </c>
      <c r="B88" s="5">
        <v>498</v>
      </c>
      <c r="C88" t="s">
        <v>1970</v>
      </c>
      <c r="D88" t="s">
        <v>1971</v>
      </c>
      <c r="E88" s="6">
        <v>0.41626796126365662</v>
      </c>
      <c r="F88" t="s">
        <v>1337</v>
      </c>
      <c r="G88" s="6">
        <v>0.42053968384883622</v>
      </c>
    </row>
    <row r="89" spans="1:7" ht="19.5" customHeight="1" x14ac:dyDescent="0.25">
      <c r="A89" s="5">
        <v>1361</v>
      </c>
      <c r="B89" s="5">
        <v>498</v>
      </c>
      <c r="C89" t="s">
        <v>1972</v>
      </c>
      <c r="D89" t="s">
        <v>1973</v>
      </c>
      <c r="E89" s="6">
        <v>0.56804120540618896</v>
      </c>
      <c r="F89" t="s">
        <v>1337</v>
      </c>
      <c r="G89" s="6">
        <v>0.45961074167211469</v>
      </c>
    </row>
    <row r="90" spans="1:7" ht="19.5" customHeight="1" x14ac:dyDescent="0.25">
      <c r="A90" s="5">
        <v>1362</v>
      </c>
      <c r="B90" s="5">
        <v>498</v>
      </c>
      <c r="C90" t="s">
        <v>1974</v>
      </c>
      <c r="D90" t="s">
        <v>1975</v>
      </c>
      <c r="E90" s="6">
        <v>0.54636800289154053</v>
      </c>
      <c r="F90" t="s">
        <v>1328</v>
      </c>
      <c r="G90" s="6">
        <v>0.80347476998887357</v>
      </c>
    </row>
    <row r="91" spans="1:7" ht="19.5" customHeight="1" x14ac:dyDescent="0.25">
      <c r="A91" s="5">
        <v>1454</v>
      </c>
      <c r="B91" s="5">
        <v>644</v>
      </c>
      <c r="C91" t="s">
        <v>1349</v>
      </c>
      <c r="D91" t="s">
        <v>1350</v>
      </c>
      <c r="E91" s="6">
        <v>0.37252125144004822</v>
      </c>
      <c r="F91" t="s">
        <v>1976</v>
      </c>
      <c r="G91" s="6">
        <v>0.6283132430583952</v>
      </c>
    </row>
    <row r="92" spans="1:7" ht="19.5" customHeight="1" x14ac:dyDescent="0.25">
      <c r="A92" s="5">
        <v>1455</v>
      </c>
      <c r="B92" s="5">
        <v>644</v>
      </c>
      <c r="C92" t="s">
        <v>1977</v>
      </c>
      <c r="D92" t="s">
        <v>1978</v>
      </c>
      <c r="E92" s="6">
        <v>0.35700297355651855</v>
      </c>
      <c r="F92" t="s">
        <v>1979</v>
      </c>
      <c r="G92" s="6">
        <v>0.42819049079773408</v>
      </c>
    </row>
    <row r="93" spans="1:7" ht="19.5" customHeight="1" x14ac:dyDescent="0.25">
      <c r="A93" s="5">
        <v>1462</v>
      </c>
      <c r="B93" s="5">
        <v>644</v>
      </c>
      <c r="C93" t="s">
        <v>1980</v>
      </c>
      <c r="D93" t="s">
        <v>1981</v>
      </c>
      <c r="E93" s="6">
        <v>0.26435381174087524</v>
      </c>
      <c r="F93" t="s">
        <v>1982</v>
      </c>
      <c r="G93" s="6">
        <v>0.37700241019630737</v>
      </c>
    </row>
    <row r="94" spans="1:7" ht="19.5" customHeight="1" x14ac:dyDescent="0.25">
      <c r="A94" s="5">
        <v>1464</v>
      </c>
      <c r="B94" s="5">
        <v>644</v>
      </c>
      <c r="C94" t="s">
        <v>1983</v>
      </c>
      <c r="D94" t="s">
        <v>1984</v>
      </c>
      <c r="E94" s="6">
        <v>0.52357023954391479</v>
      </c>
      <c r="F94" t="s">
        <v>1985</v>
      </c>
      <c r="G94" s="6">
        <v>0.38094264224155727</v>
      </c>
    </row>
    <row r="95" spans="1:7" ht="19.5" customHeight="1" x14ac:dyDescent="0.25">
      <c r="A95" s="5">
        <v>1465</v>
      </c>
      <c r="B95" s="5">
        <v>644</v>
      </c>
      <c r="C95" t="s">
        <v>1986</v>
      </c>
      <c r="D95" t="s">
        <v>1987</v>
      </c>
      <c r="E95" s="6">
        <v>0.41676187515258789</v>
      </c>
      <c r="F95" t="s">
        <v>1988</v>
      </c>
      <c r="G95" s="6">
        <v>0.38760169755919593</v>
      </c>
    </row>
    <row r="96" spans="1:7" ht="19.5" customHeight="1" x14ac:dyDescent="0.25">
      <c r="A96" s="5">
        <v>1466</v>
      </c>
      <c r="B96" s="5">
        <v>644</v>
      </c>
      <c r="C96" t="s">
        <v>1989</v>
      </c>
      <c r="D96" t="s">
        <v>1990</v>
      </c>
      <c r="E96" s="6">
        <v>0.25769492983818054</v>
      </c>
      <c r="F96" t="s">
        <v>1976</v>
      </c>
      <c r="G96" s="6">
        <v>0.23007418402702504</v>
      </c>
    </row>
    <row r="97" spans="1:7" ht="19.5" customHeight="1" x14ac:dyDescent="0.25">
      <c r="A97" s="5">
        <v>1467</v>
      </c>
      <c r="B97" s="5">
        <v>644</v>
      </c>
      <c r="C97" t="s">
        <v>1991</v>
      </c>
      <c r="D97" t="s">
        <v>1992</v>
      </c>
      <c r="E97" s="6">
        <v>0.55439674854278564</v>
      </c>
      <c r="F97" t="s">
        <v>1982</v>
      </c>
      <c r="G97" s="6">
        <v>0.35236458447570834</v>
      </c>
    </row>
    <row r="98" spans="1:7" ht="19.5" customHeight="1" x14ac:dyDescent="0.25">
      <c r="A98" s="5">
        <v>1470</v>
      </c>
      <c r="B98" s="5">
        <v>690</v>
      </c>
      <c r="C98" t="s">
        <v>1993</v>
      </c>
      <c r="D98" t="s">
        <v>1994</v>
      </c>
      <c r="E98" s="6">
        <v>0.33638885617256165</v>
      </c>
      <c r="F98" t="s">
        <v>1995</v>
      </c>
      <c r="G98" s="6">
        <v>5.955325872655675E-2</v>
      </c>
    </row>
    <row r="99" spans="1:7" ht="19.5" customHeight="1" x14ac:dyDescent="0.25">
      <c r="A99" s="5">
        <v>1989</v>
      </c>
      <c r="B99" s="5">
        <v>1035</v>
      </c>
      <c r="C99" t="s">
        <v>1996</v>
      </c>
      <c r="D99" t="s">
        <v>1997</v>
      </c>
      <c r="E99" s="6">
        <v>0.32117849588394165</v>
      </c>
      <c r="F99" t="s">
        <v>1998</v>
      </c>
      <c r="G99" s="6">
        <v>9.6947706440669537E-2</v>
      </c>
    </row>
    <row r="100" spans="1:7" ht="19.5" customHeight="1" x14ac:dyDescent="0.25">
      <c r="A100" s="5">
        <v>2005</v>
      </c>
      <c r="B100" s="5">
        <v>1035</v>
      </c>
      <c r="C100" t="s">
        <v>1999</v>
      </c>
      <c r="D100" t="s">
        <v>2000</v>
      </c>
      <c r="E100" s="6">
        <v>0.37358933687210083</v>
      </c>
      <c r="F100" t="s">
        <v>2001</v>
      </c>
      <c r="G100" s="6">
        <v>5.5796047497950176E-2</v>
      </c>
    </row>
    <row r="101" spans="1:7" ht="19.5" customHeight="1" x14ac:dyDescent="0.25">
      <c r="A101" s="5">
        <v>2011</v>
      </c>
      <c r="B101" s="5">
        <v>1035</v>
      </c>
      <c r="C101" t="s">
        <v>2002</v>
      </c>
      <c r="D101" t="s">
        <v>2003</v>
      </c>
      <c r="E101" s="6">
        <v>0.30155906081199646</v>
      </c>
      <c r="F101" t="s">
        <v>2004</v>
      </c>
      <c r="G101" s="6">
        <v>0.22067503902370161</v>
      </c>
    </row>
    <row r="102" spans="1:7" ht="19.5" customHeight="1" x14ac:dyDescent="0.25">
      <c r="A102" s="5">
        <v>2018</v>
      </c>
      <c r="B102" s="5">
        <v>1035</v>
      </c>
      <c r="C102" t="s">
        <v>2005</v>
      </c>
      <c r="D102" t="s">
        <v>2006</v>
      </c>
      <c r="E102" s="6">
        <v>0.5157470703125</v>
      </c>
      <c r="F102" t="s">
        <v>2007</v>
      </c>
      <c r="G102" s="6">
        <v>0.15469362229824227</v>
      </c>
    </row>
    <row r="103" spans="1:7" ht="19.5" customHeight="1" x14ac:dyDescent="0.25">
      <c r="A103" s="5">
        <v>2025</v>
      </c>
      <c r="B103" s="5">
        <v>1035</v>
      </c>
      <c r="C103" t="s">
        <v>2008</v>
      </c>
      <c r="D103" t="s">
        <v>2009</v>
      </c>
      <c r="E103" s="6">
        <v>0.35906285047531128</v>
      </c>
      <c r="F103" t="s">
        <v>2010</v>
      </c>
      <c r="G103" s="6">
        <v>0.32932926363072107</v>
      </c>
    </row>
    <row r="104" spans="1:7" ht="19.5" customHeight="1" x14ac:dyDescent="0.25">
      <c r="A104" s="5">
        <v>2144</v>
      </c>
      <c r="B104" s="5">
        <v>1248</v>
      </c>
      <c r="C104" t="s">
        <v>2011</v>
      </c>
      <c r="D104" t="s">
        <v>2012</v>
      </c>
      <c r="E104" s="6">
        <v>0.37013888359069824</v>
      </c>
      <c r="F104" t="s">
        <v>2013</v>
      </c>
      <c r="G104" s="6">
        <v>0.14877698330929912</v>
      </c>
    </row>
    <row r="105" spans="1:7" ht="19.5" customHeight="1" x14ac:dyDescent="0.25">
      <c r="A105" s="5">
        <v>2233</v>
      </c>
      <c r="B105" s="5">
        <v>1477</v>
      </c>
      <c r="C105" t="s">
        <v>2014</v>
      </c>
      <c r="D105" t="s">
        <v>2015</v>
      </c>
      <c r="E105" s="6">
        <v>0.33822941780090332</v>
      </c>
      <c r="F105" t="s">
        <v>2016</v>
      </c>
      <c r="G105" s="6">
        <v>5.5433474655056415E-2</v>
      </c>
    </row>
    <row r="106" spans="1:7" ht="19.5" customHeight="1" x14ac:dyDescent="0.25">
      <c r="A106" s="5">
        <v>2236</v>
      </c>
      <c r="B106" s="5">
        <v>1477</v>
      </c>
      <c r="C106" t="s">
        <v>2017</v>
      </c>
      <c r="D106" t="s">
        <v>2018</v>
      </c>
      <c r="E106" s="6">
        <v>0.36617341637611389</v>
      </c>
      <c r="F106" t="s">
        <v>2019</v>
      </c>
      <c r="G106" s="6">
        <v>6.048595599924611E-2</v>
      </c>
    </row>
    <row r="107" spans="1:7" ht="19.5" customHeight="1" x14ac:dyDescent="0.25">
      <c r="A107" s="5">
        <v>2244</v>
      </c>
      <c r="B107" s="5">
        <v>1477</v>
      </c>
      <c r="C107" t="s">
        <v>2020</v>
      </c>
      <c r="D107" t="s">
        <v>2021</v>
      </c>
      <c r="E107" s="6">
        <v>0.41209939122200012</v>
      </c>
      <c r="F107" t="s">
        <v>2022</v>
      </c>
      <c r="G107" s="6">
        <v>3.8943480165113294E-2</v>
      </c>
    </row>
    <row r="108" spans="1:7" ht="19.5" customHeight="1" x14ac:dyDescent="0.25">
      <c r="A108" s="5">
        <v>2247</v>
      </c>
      <c r="B108" s="5">
        <v>1477</v>
      </c>
      <c r="C108" t="s">
        <v>2023</v>
      </c>
      <c r="D108" t="s">
        <v>2024</v>
      </c>
      <c r="E108" s="6">
        <v>0.45818555355072021</v>
      </c>
      <c r="F108" t="s">
        <v>2025</v>
      </c>
      <c r="G108" s="6">
        <v>0.13138667543452326</v>
      </c>
    </row>
    <row r="109" spans="1:7" ht="19.5" customHeight="1" x14ac:dyDescent="0.25">
      <c r="A109" s="5">
        <v>2249</v>
      </c>
      <c r="B109" s="5">
        <v>1477</v>
      </c>
      <c r="C109" t="s">
        <v>2026</v>
      </c>
      <c r="D109" t="s">
        <v>2027</v>
      </c>
      <c r="E109" s="6">
        <v>0.29568442702293396</v>
      </c>
      <c r="F109" t="s">
        <v>2028</v>
      </c>
      <c r="G109" s="6">
        <v>0.20599404586730946</v>
      </c>
    </row>
    <row r="110" spans="1:7" ht="19.5" customHeight="1" x14ac:dyDescent="0.25">
      <c r="A110" s="5">
        <v>2253</v>
      </c>
      <c r="B110" s="5">
        <v>1477</v>
      </c>
      <c r="C110" t="s">
        <v>2029</v>
      </c>
      <c r="D110" t="s">
        <v>2030</v>
      </c>
      <c r="E110" s="6">
        <v>0.32557249069213867</v>
      </c>
      <c r="F110" t="s">
        <v>2031</v>
      </c>
      <c r="G110" s="6">
        <v>0.2763029156714249</v>
      </c>
    </row>
    <row r="111" spans="1:7" ht="19.5" customHeight="1" x14ac:dyDescent="0.25">
      <c r="A111" s="5">
        <v>2254</v>
      </c>
      <c r="B111" s="5">
        <v>1477</v>
      </c>
      <c r="C111" t="s">
        <v>2032</v>
      </c>
      <c r="D111" t="s">
        <v>2033</v>
      </c>
      <c r="E111" s="6">
        <v>0.41503262519836426</v>
      </c>
      <c r="F111" t="s">
        <v>2034</v>
      </c>
      <c r="G111" s="6">
        <v>0.28741091666602586</v>
      </c>
    </row>
    <row r="112" spans="1:7" ht="19.5" customHeight="1" x14ac:dyDescent="0.25">
      <c r="A112" s="5">
        <v>2259</v>
      </c>
      <c r="B112" s="5">
        <v>1477</v>
      </c>
      <c r="C112" t="s">
        <v>2035</v>
      </c>
      <c r="D112" t="s">
        <v>2036</v>
      </c>
      <c r="E112" s="6">
        <v>0.31489101052284241</v>
      </c>
      <c r="F112" t="s">
        <v>2037</v>
      </c>
      <c r="G112" s="6">
        <v>0.16196040676547574</v>
      </c>
    </row>
    <row r="113" spans="1:7" ht="19.5" customHeight="1" x14ac:dyDescent="0.25">
      <c r="A113" s="5">
        <v>2263</v>
      </c>
      <c r="B113" s="5">
        <v>1477</v>
      </c>
      <c r="C113" t="s">
        <v>2038</v>
      </c>
      <c r="D113" t="s">
        <v>2039</v>
      </c>
      <c r="E113" s="6">
        <v>0.49068117141723633</v>
      </c>
      <c r="F113" t="s">
        <v>2040</v>
      </c>
      <c r="G113" s="6">
        <v>0.41958961068518769</v>
      </c>
    </row>
    <row r="114" spans="1:7" ht="19.5" customHeight="1" x14ac:dyDescent="0.25">
      <c r="A114" s="5">
        <v>2341</v>
      </c>
      <c r="B114" s="5">
        <v>1449</v>
      </c>
      <c r="C114" t="s">
        <v>2041</v>
      </c>
      <c r="D114" t="s">
        <v>2042</v>
      </c>
      <c r="E114" s="6">
        <v>0.45178255438804626</v>
      </c>
      <c r="F114" t="s">
        <v>2043</v>
      </c>
      <c r="G114" s="6">
        <v>4.4422006871919273E-2</v>
      </c>
    </row>
    <row r="115" spans="1:7" ht="19.5" customHeight="1" x14ac:dyDescent="0.25">
      <c r="A115" s="5">
        <v>2439</v>
      </c>
      <c r="B115" s="5">
        <v>1430</v>
      </c>
      <c r="C115" t="s">
        <v>2044</v>
      </c>
      <c r="D115" t="s">
        <v>2045</v>
      </c>
      <c r="E115" s="6">
        <v>0.25420546531677246</v>
      </c>
      <c r="F115" t="s">
        <v>2046</v>
      </c>
      <c r="G115" s="6">
        <v>0.77152986147718317</v>
      </c>
    </row>
    <row r="116" spans="1:7" ht="19.5" customHeight="1" x14ac:dyDescent="0.25">
      <c r="A116" s="5">
        <v>2455</v>
      </c>
      <c r="B116" s="5">
        <v>1430</v>
      </c>
      <c r="C116" t="s">
        <v>1376</v>
      </c>
      <c r="D116" t="s">
        <v>1377</v>
      </c>
      <c r="E116" s="6">
        <v>0.28001090884208679</v>
      </c>
      <c r="F116" t="s">
        <v>2047</v>
      </c>
      <c r="G116" s="6">
        <v>0.61426375717491888</v>
      </c>
    </row>
    <row r="117" spans="1:7" ht="19.5" customHeight="1" x14ac:dyDescent="0.25">
      <c r="A117" s="5">
        <v>2456</v>
      </c>
      <c r="B117" s="5">
        <v>1430</v>
      </c>
      <c r="C117" t="s">
        <v>2048</v>
      </c>
      <c r="D117" t="s">
        <v>2049</v>
      </c>
      <c r="E117" s="6">
        <v>0.32342779636383057</v>
      </c>
      <c r="F117" t="s">
        <v>2050</v>
      </c>
      <c r="G117" s="6">
        <v>0.67979261624344434</v>
      </c>
    </row>
    <row r="118" spans="1:7" ht="19.5" customHeight="1" x14ac:dyDescent="0.25">
      <c r="A118" s="5">
        <v>2463</v>
      </c>
      <c r="B118" s="5">
        <v>1430</v>
      </c>
      <c r="C118" t="s">
        <v>2051</v>
      </c>
      <c r="D118" t="s">
        <v>2052</v>
      </c>
      <c r="E118" s="6">
        <v>0.30981028079986572</v>
      </c>
      <c r="F118" t="s">
        <v>2053</v>
      </c>
      <c r="G118" s="6">
        <v>0.38412874460644986</v>
      </c>
    </row>
    <row r="119" spans="1:7" ht="19.5" customHeight="1" x14ac:dyDescent="0.25">
      <c r="A119" s="5">
        <v>2464</v>
      </c>
      <c r="B119" s="5">
        <v>1430</v>
      </c>
      <c r="C119" t="s">
        <v>2054</v>
      </c>
      <c r="D119" t="s">
        <v>2055</v>
      </c>
      <c r="E119" s="6">
        <v>0.26457279920578003</v>
      </c>
      <c r="F119" t="s">
        <v>2056</v>
      </c>
      <c r="G119" s="6">
        <v>0.41360583566535969</v>
      </c>
    </row>
    <row r="120" spans="1:7" ht="19.5" customHeight="1" x14ac:dyDescent="0.25">
      <c r="A120" s="5">
        <v>2469</v>
      </c>
      <c r="B120" s="5">
        <v>1430</v>
      </c>
      <c r="C120" t="s">
        <v>2057</v>
      </c>
      <c r="D120" t="s">
        <v>2058</v>
      </c>
      <c r="E120" s="6">
        <v>0.39708033204078674</v>
      </c>
      <c r="F120" t="s">
        <v>2046</v>
      </c>
      <c r="G120" s="6">
        <v>0.65275702199739127</v>
      </c>
    </row>
    <row r="121" spans="1:7" ht="19.5" customHeight="1" x14ac:dyDescent="0.25">
      <c r="A121" s="5">
        <v>2470</v>
      </c>
      <c r="B121" s="5">
        <v>1430</v>
      </c>
      <c r="C121" t="s">
        <v>2059</v>
      </c>
      <c r="D121" t="s">
        <v>2060</v>
      </c>
      <c r="E121" s="6">
        <v>0.27450573444366455</v>
      </c>
      <c r="F121" t="s">
        <v>2061</v>
      </c>
      <c r="G121" s="6">
        <v>0.492408046789515</v>
      </c>
    </row>
    <row r="122" spans="1:7" ht="19.5" customHeight="1" x14ac:dyDescent="0.25">
      <c r="A122" s="5">
        <v>2472</v>
      </c>
      <c r="B122" s="5">
        <v>1430</v>
      </c>
      <c r="C122" t="s">
        <v>2062</v>
      </c>
      <c r="D122" t="s">
        <v>2063</v>
      </c>
      <c r="E122" s="6">
        <v>0.37727180123329163</v>
      </c>
      <c r="F122" t="s">
        <v>2046</v>
      </c>
      <c r="G122" s="6">
        <v>0.2106210399850251</v>
      </c>
    </row>
    <row r="123" spans="1:7" ht="19.5" customHeight="1" x14ac:dyDescent="0.25">
      <c r="A123" s="5">
        <v>2473</v>
      </c>
      <c r="B123" s="5">
        <v>1430</v>
      </c>
      <c r="C123" t="s">
        <v>2064</v>
      </c>
      <c r="D123" t="s">
        <v>2065</v>
      </c>
      <c r="E123" s="6">
        <v>0.26539251208305359</v>
      </c>
      <c r="F123" t="s">
        <v>2046</v>
      </c>
      <c r="G123" s="6">
        <v>0.64244926714418937</v>
      </c>
    </row>
    <row r="124" spans="1:7" ht="19.5" customHeight="1" x14ac:dyDescent="0.25">
      <c r="A124" s="5">
        <v>2476</v>
      </c>
      <c r="B124" s="5">
        <v>1430</v>
      </c>
      <c r="C124" t="s">
        <v>2066</v>
      </c>
      <c r="D124" t="s">
        <v>2067</v>
      </c>
      <c r="E124" s="6">
        <v>0.38516220450401306</v>
      </c>
      <c r="F124" t="s">
        <v>2046</v>
      </c>
      <c r="G124" s="6">
        <v>0.51608481820452801</v>
      </c>
    </row>
    <row r="125" spans="1:7" ht="19.5" customHeight="1" x14ac:dyDescent="0.25">
      <c r="A125" s="5">
        <v>2477</v>
      </c>
      <c r="B125" s="5">
        <v>1430</v>
      </c>
      <c r="C125" t="s">
        <v>2068</v>
      </c>
      <c r="D125" t="s">
        <v>2069</v>
      </c>
      <c r="E125" s="6">
        <v>0.50482833385467529</v>
      </c>
      <c r="F125" t="s">
        <v>2070</v>
      </c>
      <c r="G125" s="6">
        <v>0.52061122126110448</v>
      </c>
    </row>
    <row r="126" spans="1:7" ht="19.5" customHeight="1" x14ac:dyDescent="0.25">
      <c r="A126" s="5">
        <v>2478</v>
      </c>
      <c r="B126" s="5">
        <v>1430</v>
      </c>
      <c r="C126" t="s">
        <v>2071</v>
      </c>
      <c r="D126" t="s">
        <v>2072</v>
      </c>
      <c r="E126" s="6">
        <v>0.51483762264251709</v>
      </c>
      <c r="F126" t="s">
        <v>2046</v>
      </c>
      <c r="G126" s="6">
        <v>0.5882424283728066</v>
      </c>
    </row>
    <row r="127" spans="1:7" ht="19.5" customHeight="1" x14ac:dyDescent="0.25">
      <c r="A127" s="5">
        <v>2479</v>
      </c>
      <c r="B127" s="5">
        <v>1430</v>
      </c>
      <c r="C127" t="s">
        <v>1382</v>
      </c>
      <c r="D127" t="s">
        <v>1383</v>
      </c>
      <c r="E127" s="6">
        <v>0.31996595859527588</v>
      </c>
      <c r="F127" t="s">
        <v>2046</v>
      </c>
      <c r="G127" s="6">
        <v>0.60799057419330615</v>
      </c>
    </row>
    <row r="128" spans="1:7" ht="19.5" customHeight="1" x14ac:dyDescent="0.25">
      <c r="A128" s="5">
        <v>2485</v>
      </c>
      <c r="B128" s="5">
        <v>1430</v>
      </c>
      <c r="C128" t="s">
        <v>2073</v>
      </c>
      <c r="D128" t="s">
        <v>2074</v>
      </c>
      <c r="E128" s="6">
        <v>0.46352609992027283</v>
      </c>
      <c r="F128" t="s">
        <v>2046</v>
      </c>
      <c r="G128" s="6">
        <v>0.72592399543990593</v>
      </c>
    </row>
    <row r="129" spans="1:7" ht="19.5" customHeight="1" x14ac:dyDescent="0.25">
      <c r="A129" s="5">
        <v>2486</v>
      </c>
      <c r="B129" s="5">
        <v>1430</v>
      </c>
      <c r="C129" t="s">
        <v>2075</v>
      </c>
      <c r="D129" t="s">
        <v>2076</v>
      </c>
      <c r="E129" s="6">
        <v>0.53920221328735352</v>
      </c>
      <c r="F129" t="s">
        <v>2046</v>
      </c>
      <c r="G129" s="6">
        <v>0.39582772590359289</v>
      </c>
    </row>
    <row r="130" spans="1:7" ht="19.5" customHeight="1" x14ac:dyDescent="0.25">
      <c r="A130" s="5">
        <v>2487</v>
      </c>
      <c r="B130" s="5">
        <v>1430</v>
      </c>
      <c r="C130" t="s">
        <v>2077</v>
      </c>
      <c r="D130" t="s">
        <v>2078</v>
      </c>
      <c r="E130" s="6">
        <v>0.40316349267959595</v>
      </c>
      <c r="F130" t="s">
        <v>2046</v>
      </c>
      <c r="G130" s="6">
        <v>0.47018887719405206</v>
      </c>
    </row>
    <row r="131" spans="1:7" ht="19.5" customHeight="1" x14ac:dyDescent="0.25">
      <c r="A131" s="5">
        <v>2490</v>
      </c>
      <c r="B131" s="5">
        <v>1430</v>
      </c>
      <c r="C131" t="s">
        <v>1388</v>
      </c>
      <c r="D131" t="s">
        <v>1389</v>
      </c>
      <c r="E131" s="6">
        <v>0.49393320083618164</v>
      </c>
      <c r="F131" t="s">
        <v>2079</v>
      </c>
      <c r="G131" s="6">
        <v>0.39551841150021005</v>
      </c>
    </row>
    <row r="132" spans="1:7" ht="19.5" customHeight="1" x14ac:dyDescent="0.25">
      <c r="A132" s="5">
        <v>2492</v>
      </c>
      <c r="B132" s="5">
        <v>1430</v>
      </c>
      <c r="C132" t="s">
        <v>2080</v>
      </c>
      <c r="D132" t="s">
        <v>2081</v>
      </c>
      <c r="E132" s="6">
        <v>0.52317506074905396</v>
      </c>
      <c r="F132" t="s">
        <v>2046</v>
      </c>
      <c r="G132" s="6">
        <v>0.73492093592976027</v>
      </c>
    </row>
    <row r="133" spans="1:7" ht="19.5" customHeight="1" x14ac:dyDescent="0.25">
      <c r="A133" s="5">
        <v>2493</v>
      </c>
      <c r="B133" s="5">
        <v>1430</v>
      </c>
      <c r="C133" t="s">
        <v>2082</v>
      </c>
      <c r="D133" t="s">
        <v>2083</v>
      </c>
      <c r="E133" s="6">
        <v>0.27125942707061768</v>
      </c>
      <c r="F133" t="s">
        <v>2079</v>
      </c>
      <c r="G133" s="6">
        <v>0.41727162846616517</v>
      </c>
    </row>
    <row r="134" spans="1:7" ht="19.5" customHeight="1" x14ac:dyDescent="0.25">
      <c r="A134" s="5">
        <v>2498</v>
      </c>
      <c r="B134" s="5">
        <v>1430</v>
      </c>
      <c r="C134" t="s">
        <v>2084</v>
      </c>
      <c r="D134" t="s">
        <v>2085</v>
      </c>
      <c r="E134" s="6">
        <v>0.41071957349777222</v>
      </c>
      <c r="F134" t="s">
        <v>2046</v>
      </c>
      <c r="G134" s="6">
        <v>0.55162649525747431</v>
      </c>
    </row>
    <row r="135" spans="1:7" ht="19.5" customHeight="1" x14ac:dyDescent="0.25">
      <c r="A135" s="5">
        <v>2500</v>
      </c>
      <c r="B135" s="5">
        <v>1430</v>
      </c>
      <c r="C135" t="s">
        <v>2086</v>
      </c>
      <c r="D135" t="s">
        <v>2087</v>
      </c>
      <c r="E135" s="6">
        <v>0.43410462141036987</v>
      </c>
      <c r="F135" t="s">
        <v>2088</v>
      </c>
      <c r="G135" s="6">
        <v>0.36327239779564297</v>
      </c>
    </row>
    <row r="136" spans="1:7" ht="19.5" customHeight="1" x14ac:dyDescent="0.25">
      <c r="A136" s="5">
        <v>2501</v>
      </c>
      <c r="B136" s="5">
        <v>1430</v>
      </c>
      <c r="C136" t="s">
        <v>2089</v>
      </c>
      <c r="D136" t="s">
        <v>2090</v>
      </c>
      <c r="E136" s="6">
        <v>0.31177607178688049</v>
      </c>
      <c r="F136" t="s">
        <v>2046</v>
      </c>
      <c r="G136" s="6">
        <v>0.33309983575687602</v>
      </c>
    </row>
    <row r="137" spans="1:7" ht="19.5" customHeight="1" x14ac:dyDescent="0.25">
      <c r="A137" s="5">
        <v>2509</v>
      </c>
      <c r="B137" s="5">
        <v>1430</v>
      </c>
      <c r="C137" t="s">
        <v>1394</v>
      </c>
      <c r="D137" t="s">
        <v>1395</v>
      </c>
      <c r="E137" s="6">
        <v>0.52589952945709229</v>
      </c>
      <c r="F137" t="s">
        <v>2091</v>
      </c>
      <c r="G137" s="6">
        <v>0.65014471920963846</v>
      </c>
    </row>
    <row r="138" spans="1:7" ht="19.5" customHeight="1" x14ac:dyDescent="0.25">
      <c r="A138" s="5">
        <v>2510</v>
      </c>
      <c r="B138" s="5">
        <v>1430</v>
      </c>
      <c r="C138" t="s">
        <v>1397</v>
      </c>
      <c r="D138" t="s">
        <v>1398</v>
      </c>
      <c r="E138" s="6">
        <v>0.35818940401077271</v>
      </c>
      <c r="F138" t="s">
        <v>2046</v>
      </c>
      <c r="G138" s="6">
        <v>0.53412131650462258</v>
      </c>
    </row>
    <row r="139" spans="1:7" ht="19.5" customHeight="1" x14ac:dyDescent="0.25">
      <c r="A139" s="5">
        <v>2515</v>
      </c>
      <c r="B139" s="5">
        <v>1430</v>
      </c>
      <c r="C139" t="s">
        <v>2092</v>
      </c>
      <c r="D139" t="s">
        <v>2093</v>
      </c>
      <c r="E139" s="6">
        <v>0.53748828172683716</v>
      </c>
      <c r="F139" t="s">
        <v>2046</v>
      </c>
      <c r="G139" s="6">
        <v>0.70498357072683537</v>
      </c>
    </row>
    <row r="140" spans="1:7" ht="19.5" customHeight="1" x14ac:dyDescent="0.25">
      <c r="A140" s="5">
        <v>2517</v>
      </c>
      <c r="B140" s="5">
        <v>1430</v>
      </c>
      <c r="C140" t="s">
        <v>2094</v>
      </c>
      <c r="D140" t="s">
        <v>2095</v>
      </c>
      <c r="E140" s="6">
        <v>0.3921944797039032</v>
      </c>
      <c r="F140" t="s">
        <v>2091</v>
      </c>
      <c r="G140" s="6">
        <v>0.65102843033897462</v>
      </c>
    </row>
    <row r="141" spans="1:7" ht="19.5" customHeight="1" x14ac:dyDescent="0.25">
      <c r="A141" s="5">
        <v>2519</v>
      </c>
      <c r="B141" s="5">
        <v>1430</v>
      </c>
      <c r="C141" t="s">
        <v>2096</v>
      </c>
      <c r="D141" t="s">
        <v>2097</v>
      </c>
      <c r="E141" s="6">
        <v>0.40192550420761108</v>
      </c>
      <c r="F141" t="s">
        <v>2046</v>
      </c>
      <c r="G141" s="6">
        <v>0.67725599828206451</v>
      </c>
    </row>
    <row r="142" spans="1:7" ht="19.5" customHeight="1" x14ac:dyDescent="0.25">
      <c r="A142" s="5">
        <v>2522</v>
      </c>
      <c r="B142" s="5">
        <v>1430</v>
      </c>
      <c r="C142" t="s">
        <v>2098</v>
      </c>
      <c r="D142" t="s">
        <v>2099</v>
      </c>
      <c r="E142" s="6">
        <v>0.44021496176719666</v>
      </c>
      <c r="F142" t="s">
        <v>2046</v>
      </c>
      <c r="G142" s="6">
        <v>0.41632289601202899</v>
      </c>
    </row>
    <row r="143" spans="1:7" ht="19.5" customHeight="1" x14ac:dyDescent="0.25">
      <c r="A143" s="5">
        <v>2525</v>
      </c>
      <c r="B143" s="5">
        <v>1430</v>
      </c>
      <c r="C143" t="s">
        <v>2100</v>
      </c>
      <c r="D143" t="s">
        <v>2101</v>
      </c>
      <c r="E143" s="6">
        <v>0.39691340923309326</v>
      </c>
      <c r="F143" t="s">
        <v>2046</v>
      </c>
      <c r="G143" s="6">
        <v>0.31934473520069839</v>
      </c>
    </row>
    <row r="144" spans="1:7" ht="19.5" customHeight="1" x14ac:dyDescent="0.25">
      <c r="A144" s="5">
        <v>2526</v>
      </c>
      <c r="B144" s="5">
        <v>1430</v>
      </c>
      <c r="C144" t="s">
        <v>2102</v>
      </c>
      <c r="D144" t="s">
        <v>2103</v>
      </c>
      <c r="E144" s="6">
        <v>0.5359426736831665</v>
      </c>
      <c r="F144" t="s">
        <v>2079</v>
      </c>
      <c r="G144" s="6">
        <v>0.31066904961637554</v>
      </c>
    </row>
    <row r="145" spans="1:7" ht="19.5" customHeight="1" x14ac:dyDescent="0.25">
      <c r="A145" s="5">
        <v>2527</v>
      </c>
      <c r="B145" s="5">
        <v>1430</v>
      </c>
      <c r="C145" t="s">
        <v>2104</v>
      </c>
      <c r="D145" t="s">
        <v>2105</v>
      </c>
      <c r="E145" s="6">
        <v>0.25042152404785156</v>
      </c>
      <c r="F145" t="s">
        <v>2046</v>
      </c>
      <c r="G145" s="6">
        <v>0.61904307497678202</v>
      </c>
    </row>
    <row r="146" spans="1:7" ht="19.5" customHeight="1" x14ac:dyDescent="0.25">
      <c r="A146" s="5">
        <v>2551</v>
      </c>
      <c r="B146" s="5">
        <v>1489</v>
      </c>
      <c r="C146" t="s">
        <v>2106</v>
      </c>
      <c r="D146" t="s">
        <v>2107</v>
      </c>
      <c r="E146" s="6">
        <v>0.36373287439346313</v>
      </c>
      <c r="F146" t="s">
        <v>2108</v>
      </c>
      <c r="G146" s="6">
        <v>0.31960225598875724</v>
      </c>
    </row>
    <row r="147" spans="1:7" ht="19.5" customHeight="1" x14ac:dyDescent="0.25">
      <c r="A147" s="5">
        <v>2572</v>
      </c>
      <c r="B147" s="5">
        <v>1489</v>
      </c>
      <c r="C147" t="s">
        <v>2109</v>
      </c>
      <c r="D147" t="s">
        <v>2110</v>
      </c>
      <c r="E147" s="6">
        <v>0.26867693662643433</v>
      </c>
      <c r="F147" t="s">
        <v>2111</v>
      </c>
      <c r="G147" s="6">
        <v>0.3935061669777315</v>
      </c>
    </row>
    <row r="148" spans="1:7" ht="19.5" customHeight="1" x14ac:dyDescent="0.25">
      <c r="A148" s="5">
        <v>2580</v>
      </c>
      <c r="B148" s="5">
        <v>1489</v>
      </c>
      <c r="C148" t="s">
        <v>2112</v>
      </c>
      <c r="D148" t="s">
        <v>2113</v>
      </c>
      <c r="E148" s="6">
        <v>0.405201256275177</v>
      </c>
      <c r="F148" t="s">
        <v>2114</v>
      </c>
      <c r="G148" s="6">
        <v>0.32482955376068862</v>
      </c>
    </row>
    <row r="149" spans="1:7" ht="19.5" customHeight="1" x14ac:dyDescent="0.25">
      <c r="A149" s="5">
        <v>2590</v>
      </c>
      <c r="B149" s="5">
        <v>1489</v>
      </c>
      <c r="C149" t="s">
        <v>2115</v>
      </c>
      <c r="D149" t="s">
        <v>2116</v>
      </c>
      <c r="E149" s="6">
        <v>0.31282085180282593</v>
      </c>
      <c r="F149" t="s">
        <v>2117</v>
      </c>
      <c r="G149" s="6">
        <v>0.31354093788182713</v>
      </c>
    </row>
    <row r="150" spans="1:7" ht="19.5" customHeight="1" x14ac:dyDescent="0.25">
      <c r="A150" s="5">
        <v>2606</v>
      </c>
      <c r="B150" s="5">
        <v>1489</v>
      </c>
      <c r="C150" t="s">
        <v>2118</v>
      </c>
      <c r="D150" t="s">
        <v>2119</v>
      </c>
      <c r="E150" s="6">
        <v>0.41943961381912231</v>
      </c>
      <c r="F150" t="s">
        <v>2120</v>
      </c>
      <c r="G150" s="6">
        <v>0.40468853874463623</v>
      </c>
    </row>
    <row r="151" spans="1:7" ht="19.5" customHeight="1" x14ac:dyDescent="0.25">
      <c r="A151" s="5">
        <v>2611</v>
      </c>
      <c r="B151" s="5">
        <v>1489</v>
      </c>
      <c r="C151" t="s">
        <v>2121</v>
      </c>
      <c r="D151" t="s">
        <v>2122</v>
      </c>
      <c r="E151" s="6">
        <v>0.32000455260276794</v>
      </c>
      <c r="F151" t="s">
        <v>2123</v>
      </c>
      <c r="G151" s="6">
        <v>0.34573351301384814</v>
      </c>
    </row>
    <row r="152" spans="1:7" ht="19.5" customHeight="1" x14ac:dyDescent="0.25">
      <c r="A152" s="5">
        <v>2616</v>
      </c>
      <c r="B152" s="5">
        <v>1489</v>
      </c>
      <c r="C152" t="s">
        <v>2124</v>
      </c>
      <c r="D152" t="s">
        <v>2125</v>
      </c>
      <c r="E152" s="6">
        <v>0.38511240482330322</v>
      </c>
      <c r="F152" t="s">
        <v>2123</v>
      </c>
      <c r="G152" s="6">
        <v>0.18736657583012553</v>
      </c>
    </row>
    <row r="153" spans="1:7" ht="19.5" customHeight="1" x14ac:dyDescent="0.25">
      <c r="A153" s="5">
        <v>2620</v>
      </c>
      <c r="B153" s="5">
        <v>1489</v>
      </c>
      <c r="C153" t="s">
        <v>2126</v>
      </c>
      <c r="D153" t="s">
        <v>2127</v>
      </c>
      <c r="E153" s="6">
        <v>0.55005013942718506</v>
      </c>
      <c r="F153" t="s">
        <v>2128</v>
      </c>
      <c r="G153" s="6">
        <v>0.48664449116595226</v>
      </c>
    </row>
    <row r="154" spans="1:7" ht="19.5" customHeight="1" x14ac:dyDescent="0.25">
      <c r="A154" s="5">
        <v>2621</v>
      </c>
      <c r="B154" s="5">
        <v>1489</v>
      </c>
      <c r="C154" t="s">
        <v>2129</v>
      </c>
      <c r="D154" t="s">
        <v>2130</v>
      </c>
      <c r="E154" s="6">
        <v>0.5311008095741272</v>
      </c>
      <c r="F154" t="s">
        <v>2131</v>
      </c>
      <c r="G154" s="6">
        <v>0.49225689677997692</v>
      </c>
    </row>
    <row r="155" spans="1:7" ht="19.5" customHeight="1" x14ac:dyDescent="0.25">
      <c r="A155" s="5">
        <v>2623</v>
      </c>
      <c r="B155" s="5">
        <v>1489</v>
      </c>
      <c r="C155" t="s">
        <v>2132</v>
      </c>
      <c r="D155" t="s">
        <v>2133</v>
      </c>
      <c r="E155" s="6">
        <v>0.39893525838851929</v>
      </c>
      <c r="F155" t="s">
        <v>2134</v>
      </c>
      <c r="G155" s="6">
        <v>0.27445150007955393</v>
      </c>
    </row>
    <row r="156" spans="1:7" ht="19.5" customHeight="1" x14ac:dyDescent="0.25">
      <c r="A156" s="5">
        <v>2628</v>
      </c>
      <c r="B156" s="5">
        <v>1489</v>
      </c>
      <c r="C156" t="s">
        <v>2135</v>
      </c>
      <c r="D156" t="s">
        <v>2136</v>
      </c>
      <c r="E156" s="6">
        <v>0.56537091732025146</v>
      </c>
      <c r="F156" t="s">
        <v>2137</v>
      </c>
      <c r="G156" s="6">
        <v>0.36640575599349379</v>
      </c>
    </row>
    <row r="157" spans="1:7" ht="19.5" customHeight="1" x14ac:dyDescent="0.25">
      <c r="A157" s="5">
        <v>2683</v>
      </c>
      <c r="B157" s="5">
        <v>1443</v>
      </c>
      <c r="C157" t="s">
        <v>2138</v>
      </c>
      <c r="D157" t="s">
        <v>2139</v>
      </c>
      <c r="E157" s="6">
        <v>0.5012354850769043</v>
      </c>
      <c r="F157" t="s">
        <v>2140</v>
      </c>
      <c r="G157" s="6">
        <v>0.13323009306381725</v>
      </c>
    </row>
    <row r="158" spans="1:7" ht="19.5" customHeight="1" x14ac:dyDescent="0.25">
      <c r="A158" s="5">
        <v>2686</v>
      </c>
      <c r="B158" s="5">
        <v>1443</v>
      </c>
      <c r="C158" t="s">
        <v>2141</v>
      </c>
      <c r="D158" t="s">
        <v>2142</v>
      </c>
      <c r="E158" s="6">
        <v>0.55122780799865723</v>
      </c>
      <c r="F158" t="s">
        <v>2143</v>
      </c>
      <c r="G158" s="6">
        <v>0.47297742619779309</v>
      </c>
    </row>
    <row r="159" spans="1:7" ht="19.5" customHeight="1" x14ac:dyDescent="0.25">
      <c r="A159" s="5">
        <v>2687</v>
      </c>
      <c r="B159" s="5">
        <v>1443</v>
      </c>
      <c r="C159" t="s">
        <v>2144</v>
      </c>
      <c r="D159" t="s">
        <v>2145</v>
      </c>
      <c r="E159" s="6">
        <v>0.40183654427528381</v>
      </c>
      <c r="F159" t="s">
        <v>2143</v>
      </c>
      <c r="G159" s="6">
        <v>0.31962355303238771</v>
      </c>
    </row>
    <row r="160" spans="1:7" ht="19.5" customHeight="1" x14ac:dyDescent="0.25">
      <c r="A160" s="5">
        <v>2688</v>
      </c>
      <c r="B160" s="5">
        <v>1443</v>
      </c>
      <c r="C160" t="s">
        <v>2146</v>
      </c>
      <c r="D160" t="s">
        <v>2147</v>
      </c>
      <c r="E160" s="6">
        <v>0.51489484310150146</v>
      </c>
      <c r="F160" t="s">
        <v>1456</v>
      </c>
      <c r="G160" s="6">
        <v>0.21318917364719714</v>
      </c>
    </row>
    <row r="161" spans="1:7" ht="19.5" customHeight="1" x14ac:dyDescent="0.25">
      <c r="A161" s="5">
        <v>2690</v>
      </c>
      <c r="B161" s="5">
        <v>1443</v>
      </c>
      <c r="C161" t="s">
        <v>1454</v>
      </c>
      <c r="D161" t="s">
        <v>1455</v>
      </c>
      <c r="E161" s="6">
        <v>0.46313086152076721</v>
      </c>
      <c r="F161" t="s">
        <v>1456</v>
      </c>
      <c r="G161" s="6">
        <v>0.71131766742821534</v>
      </c>
    </row>
    <row r="162" spans="1:7" ht="19.5" customHeight="1" x14ac:dyDescent="0.25">
      <c r="A162" s="5">
        <v>2691</v>
      </c>
      <c r="B162" s="5">
        <v>1443</v>
      </c>
      <c r="C162" t="s">
        <v>1457</v>
      </c>
      <c r="D162" t="s">
        <v>1458</v>
      </c>
      <c r="E162" s="6">
        <v>0.4743385910987854</v>
      </c>
      <c r="F162" t="s">
        <v>2148</v>
      </c>
      <c r="G162" s="6">
        <v>0.35703327329778883</v>
      </c>
    </row>
    <row r="163" spans="1:7" ht="19.5" customHeight="1" x14ac:dyDescent="0.25">
      <c r="A163" s="5">
        <v>2693</v>
      </c>
      <c r="B163" s="5">
        <v>1443</v>
      </c>
      <c r="C163" t="s">
        <v>2149</v>
      </c>
      <c r="D163" t="s">
        <v>2150</v>
      </c>
      <c r="E163" s="6">
        <v>0.56145232915878296</v>
      </c>
      <c r="F163" t="s">
        <v>1456</v>
      </c>
      <c r="G163" s="6">
        <v>0.47692840487809302</v>
      </c>
    </row>
    <row r="164" spans="1:7" ht="19.5" customHeight="1" x14ac:dyDescent="0.25">
      <c r="A164" s="5">
        <v>2696</v>
      </c>
      <c r="B164" s="5">
        <v>1443</v>
      </c>
      <c r="C164" t="s">
        <v>2151</v>
      </c>
      <c r="D164" t="s">
        <v>2152</v>
      </c>
      <c r="E164" s="6">
        <v>0.44303920865058899</v>
      </c>
      <c r="F164" t="s">
        <v>2143</v>
      </c>
      <c r="G164" s="6">
        <v>0.23878952077893723</v>
      </c>
    </row>
    <row r="165" spans="1:7" ht="19.5" customHeight="1" x14ac:dyDescent="0.25">
      <c r="A165" s="5">
        <v>2698</v>
      </c>
      <c r="B165" s="5">
        <v>1443</v>
      </c>
      <c r="C165" t="s">
        <v>1460</v>
      </c>
      <c r="D165" t="s">
        <v>1461</v>
      </c>
      <c r="E165" s="6">
        <v>0.54449927806854248</v>
      </c>
      <c r="F165" t="s">
        <v>1456</v>
      </c>
      <c r="G165" s="6">
        <v>0.70775641832090375</v>
      </c>
    </row>
    <row r="166" spans="1:7" ht="19.5" customHeight="1" x14ac:dyDescent="0.25">
      <c r="A166" s="5">
        <v>2699</v>
      </c>
      <c r="B166" s="5">
        <v>1443</v>
      </c>
      <c r="C166" t="s">
        <v>2153</v>
      </c>
      <c r="D166" t="s">
        <v>2154</v>
      </c>
      <c r="E166" s="6">
        <v>0.4624708890914917</v>
      </c>
      <c r="F166" t="s">
        <v>1456</v>
      </c>
      <c r="G166" s="6">
        <v>0.72920800863066648</v>
      </c>
    </row>
    <row r="167" spans="1:7" ht="19.5" customHeight="1" x14ac:dyDescent="0.25">
      <c r="A167" s="5">
        <v>2702</v>
      </c>
      <c r="B167" s="5">
        <v>1443</v>
      </c>
      <c r="C167" t="s">
        <v>2155</v>
      </c>
      <c r="D167" t="s">
        <v>2156</v>
      </c>
      <c r="E167" s="6">
        <v>0.58807939291000366</v>
      </c>
      <c r="F167" t="s">
        <v>1456</v>
      </c>
      <c r="G167" s="6">
        <v>0.9522771981467224</v>
      </c>
    </row>
    <row r="168" spans="1:7" ht="19.5" customHeight="1" x14ac:dyDescent="0.25">
      <c r="A168" s="5">
        <v>2703</v>
      </c>
      <c r="B168" s="5">
        <v>1443</v>
      </c>
      <c r="C168" t="s">
        <v>2157</v>
      </c>
      <c r="D168" t="s">
        <v>2158</v>
      </c>
      <c r="E168" s="6">
        <v>0.59856021404266357</v>
      </c>
      <c r="F168" t="s">
        <v>1456</v>
      </c>
      <c r="G168" s="6">
        <v>0.96819151548748439</v>
      </c>
    </row>
    <row r="169" spans="1:7" ht="19.5" customHeight="1" x14ac:dyDescent="0.25">
      <c r="A169" s="5">
        <v>2705</v>
      </c>
      <c r="B169" s="5">
        <v>1443</v>
      </c>
      <c r="C169" t="s">
        <v>1463</v>
      </c>
      <c r="D169" t="s">
        <v>1464</v>
      </c>
      <c r="E169" s="6">
        <v>0.27833396196365356</v>
      </c>
      <c r="F169" t="s">
        <v>1456</v>
      </c>
      <c r="G169" s="6">
        <v>0.66135541620788396</v>
      </c>
    </row>
    <row r="170" spans="1:7" ht="19.5" customHeight="1" x14ac:dyDescent="0.25">
      <c r="A170" s="5">
        <v>2744</v>
      </c>
      <c r="B170" s="5">
        <v>1600</v>
      </c>
      <c r="C170" t="s">
        <v>2159</v>
      </c>
      <c r="D170" t="s">
        <v>2160</v>
      </c>
      <c r="E170" s="6">
        <v>0.3154062032699585</v>
      </c>
      <c r="F170" t="s">
        <v>2161</v>
      </c>
      <c r="G170" s="6">
        <v>0.33740437780325883</v>
      </c>
    </row>
    <row r="171" spans="1:7" ht="19.5" customHeight="1" x14ac:dyDescent="0.25">
      <c r="A171" s="5">
        <v>2745</v>
      </c>
      <c r="B171" s="5">
        <v>1600</v>
      </c>
      <c r="C171" t="s">
        <v>2162</v>
      </c>
      <c r="D171" t="s">
        <v>2163</v>
      </c>
      <c r="E171" s="6">
        <v>0.38419348001480103</v>
      </c>
      <c r="F171" t="s">
        <v>2164</v>
      </c>
      <c r="G171" s="6">
        <v>0.15144387373679688</v>
      </c>
    </row>
    <row r="172" spans="1:7" ht="19.5" customHeight="1" x14ac:dyDescent="0.25">
      <c r="A172" s="5">
        <v>2752</v>
      </c>
      <c r="B172" s="5">
        <v>1600</v>
      </c>
      <c r="C172" t="s">
        <v>1465</v>
      </c>
      <c r="D172" t="s">
        <v>1466</v>
      </c>
      <c r="E172" s="6">
        <v>0.33333238959312439</v>
      </c>
      <c r="F172" t="s">
        <v>2165</v>
      </c>
      <c r="G172" s="6">
        <v>4.5900352449729863E-2</v>
      </c>
    </row>
    <row r="173" spans="1:7" ht="19.5" customHeight="1" x14ac:dyDescent="0.25">
      <c r="A173" s="5">
        <v>2754</v>
      </c>
      <c r="B173" s="5">
        <v>1600</v>
      </c>
      <c r="C173" t="s">
        <v>2166</v>
      </c>
      <c r="D173" t="s">
        <v>2167</v>
      </c>
      <c r="E173" s="6">
        <v>0.27987143397331238</v>
      </c>
      <c r="F173" t="s">
        <v>2168</v>
      </c>
      <c r="G173" s="6">
        <v>0.17980682117150484</v>
      </c>
    </row>
    <row r="174" spans="1:7" ht="19.5" customHeight="1" x14ac:dyDescent="0.25">
      <c r="A174" s="5">
        <v>2760</v>
      </c>
      <c r="B174" s="5">
        <v>1600</v>
      </c>
      <c r="C174" t="s">
        <v>2169</v>
      </c>
      <c r="D174" t="s">
        <v>2170</v>
      </c>
      <c r="E174" s="6">
        <v>0.34149006009101868</v>
      </c>
      <c r="F174" t="s">
        <v>2171</v>
      </c>
      <c r="G174" s="6">
        <v>0.16287065553554153</v>
      </c>
    </row>
    <row r="175" spans="1:7" ht="19.5" customHeight="1" x14ac:dyDescent="0.25">
      <c r="A175" s="5">
        <v>2763</v>
      </c>
      <c r="B175" s="5">
        <v>1600</v>
      </c>
      <c r="C175" t="s">
        <v>2172</v>
      </c>
      <c r="D175" t="s">
        <v>2173</v>
      </c>
      <c r="E175" s="6">
        <v>0.45826807618141174</v>
      </c>
      <c r="F175" t="s">
        <v>2174</v>
      </c>
      <c r="G175" s="6">
        <v>0.14653409404227069</v>
      </c>
    </row>
    <row r="176" spans="1:7" ht="19.5" customHeight="1" x14ac:dyDescent="0.25">
      <c r="A176" s="5">
        <v>2767</v>
      </c>
      <c r="B176" s="5">
        <v>1600</v>
      </c>
      <c r="C176" t="s">
        <v>2175</v>
      </c>
      <c r="D176" t="s">
        <v>2176</v>
      </c>
      <c r="E176" s="6">
        <v>0.32823348045349121</v>
      </c>
      <c r="F176" t="s">
        <v>2177</v>
      </c>
      <c r="G176" s="6">
        <v>0.26802892667704936</v>
      </c>
    </row>
    <row r="177" spans="1:7" ht="19.5" customHeight="1" x14ac:dyDescent="0.25">
      <c r="A177" s="5">
        <v>2768</v>
      </c>
      <c r="B177" s="5">
        <v>1600</v>
      </c>
      <c r="C177" t="s">
        <v>2178</v>
      </c>
      <c r="D177" t="s">
        <v>2179</v>
      </c>
      <c r="E177" s="6">
        <v>0.301566481590271</v>
      </c>
      <c r="F177" t="s">
        <v>2180</v>
      </c>
      <c r="G177" s="6">
        <v>3.1208238080000634E-2</v>
      </c>
    </row>
    <row r="178" spans="1:7" ht="19.5" customHeight="1" x14ac:dyDescent="0.25">
      <c r="A178" s="5">
        <v>2771</v>
      </c>
      <c r="B178" s="5">
        <v>1600</v>
      </c>
      <c r="C178" t="s">
        <v>2181</v>
      </c>
      <c r="D178" t="s">
        <v>2182</v>
      </c>
      <c r="E178" s="6">
        <v>0.4299170970916748</v>
      </c>
      <c r="F178" t="s">
        <v>2183</v>
      </c>
      <c r="G178" s="6">
        <v>0.19296757305807602</v>
      </c>
    </row>
    <row r="179" spans="1:7" ht="19.5" customHeight="1" x14ac:dyDescent="0.25">
      <c r="A179" s="5">
        <v>2774</v>
      </c>
      <c r="B179" s="5">
        <v>1600</v>
      </c>
      <c r="C179" t="s">
        <v>2184</v>
      </c>
      <c r="D179" t="s">
        <v>2185</v>
      </c>
      <c r="E179" s="6">
        <v>0.38555875420570374</v>
      </c>
      <c r="F179" t="s">
        <v>2186</v>
      </c>
      <c r="G179" s="6">
        <v>0.10437977411570055</v>
      </c>
    </row>
    <row r="180" spans="1:7" ht="19.5" customHeight="1" x14ac:dyDescent="0.25">
      <c r="A180" s="5">
        <v>2775</v>
      </c>
      <c r="B180" s="5">
        <v>1600</v>
      </c>
      <c r="C180" t="s">
        <v>2187</v>
      </c>
      <c r="D180" t="s">
        <v>2188</v>
      </c>
      <c r="E180" s="6">
        <v>0.37530052661895752</v>
      </c>
      <c r="F180" t="s">
        <v>2189</v>
      </c>
      <c r="G180" s="6">
        <v>0.28417416458061984</v>
      </c>
    </row>
    <row r="181" spans="1:7" ht="19.5" customHeight="1" x14ac:dyDescent="0.25">
      <c r="A181" s="5">
        <v>2776</v>
      </c>
      <c r="B181" s="5">
        <v>1600</v>
      </c>
      <c r="C181" t="s">
        <v>2190</v>
      </c>
      <c r="D181" t="s">
        <v>2191</v>
      </c>
      <c r="E181" s="6">
        <v>0.37216544151306152</v>
      </c>
      <c r="F181" t="s">
        <v>2192</v>
      </c>
      <c r="G181" s="6">
        <v>0.11966513447179961</v>
      </c>
    </row>
    <row r="182" spans="1:7" ht="19.5" customHeight="1" x14ac:dyDescent="0.25">
      <c r="A182" s="5">
        <v>2777</v>
      </c>
      <c r="B182" s="5">
        <v>1600</v>
      </c>
      <c r="C182" t="s">
        <v>2193</v>
      </c>
      <c r="D182" t="s">
        <v>2194</v>
      </c>
      <c r="E182" s="6">
        <v>0.36429879069328308</v>
      </c>
      <c r="F182" t="s">
        <v>2195</v>
      </c>
      <c r="G182" s="6">
        <v>0.18463729699495435</v>
      </c>
    </row>
    <row r="183" spans="1:7" ht="19.5" customHeight="1" x14ac:dyDescent="0.25">
      <c r="A183" s="5">
        <v>2778</v>
      </c>
      <c r="B183" s="5">
        <v>1600</v>
      </c>
      <c r="C183" t="s">
        <v>2196</v>
      </c>
      <c r="D183" t="s">
        <v>2197</v>
      </c>
      <c r="E183" s="6">
        <v>0.49906963109970093</v>
      </c>
      <c r="F183" t="s">
        <v>2198</v>
      </c>
      <c r="G183" s="6">
        <v>0.12043326297504618</v>
      </c>
    </row>
    <row r="184" spans="1:7" ht="19.5" customHeight="1" x14ac:dyDescent="0.25">
      <c r="A184" s="5">
        <v>2780</v>
      </c>
      <c r="B184" s="5">
        <v>1600</v>
      </c>
      <c r="C184" t="s">
        <v>1477</v>
      </c>
      <c r="D184" t="s">
        <v>1478</v>
      </c>
      <c r="E184" s="6">
        <v>0.43191739916801453</v>
      </c>
      <c r="F184" t="s">
        <v>2199</v>
      </c>
      <c r="G184" s="6">
        <v>0.21280566657624544</v>
      </c>
    </row>
    <row r="185" spans="1:7" ht="19.5" customHeight="1" x14ac:dyDescent="0.25">
      <c r="A185" s="5">
        <v>2782</v>
      </c>
      <c r="B185" s="5">
        <v>1600</v>
      </c>
      <c r="C185" t="s">
        <v>2200</v>
      </c>
      <c r="D185" t="s">
        <v>2201</v>
      </c>
      <c r="E185" s="6">
        <v>0.49145671725273132</v>
      </c>
      <c r="F185" t="s">
        <v>2202</v>
      </c>
      <c r="G185" s="6">
        <v>6.6585757721282543E-2</v>
      </c>
    </row>
    <row r="186" spans="1:7" ht="19.5" customHeight="1" x14ac:dyDescent="0.25">
      <c r="A186" s="5">
        <v>2783</v>
      </c>
      <c r="B186" s="5">
        <v>1600</v>
      </c>
      <c r="C186" t="s">
        <v>2203</v>
      </c>
      <c r="D186" t="s">
        <v>2204</v>
      </c>
      <c r="E186" s="6">
        <v>0.49264654517173767</v>
      </c>
      <c r="F186" t="s">
        <v>2205</v>
      </c>
      <c r="G186" s="6">
        <v>0.12707078921724135</v>
      </c>
    </row>
    <row r="187" spans="1:7" ht="19.5" customHeight="1" x14ac:dyDescent="0.25">
      <c r="A187" s="5">
        <v>2784</v>
      </c>
      <c r="B187" s="5">
        <v>1600</v>
      </c>
      <c r="C187" t="s">
        <v>2206</v>
      </c>
      <c r="D187" t="s">
        <v>2207</v>
      </c>
      <c r="E187" s="6">
        <v>0.45070523023605347</v>
      </c>
      <c r="F187" t="s">
        <v>2208</v>
      </c>
      <c r="G187" s="6">
        <v>0.10410302894701289</v>
      </c>
    </row>
    <row r="188" spans="1:7" ht="19.5" customHeight="1" x14ac:dyDescent="0.25">
      <c r="A188" s="5">
        <v>2787</v>
      </c>
      <c r="B188" s="5">
        <v>1600</v>
      </c>
      <c r="C188" t="s">
        <v>1483</v>
      </c>
      <c r="D188" t="s">
        <v>2209</v>
      </c>
      <c r="E188" s="6">
        <v>0.33944016695022583</v>
      </c>
      <c r="F188" t="s">
        <v>2210</v>
      </c>
      <c r="G188" s="6">
        <v>4.6472011538715496E-2</v>
      </c>
    </row>
    <row r="189" spans="1:7" ht="19.5" customHeight="1" x14ac:dyDescent="0.25">
      <c r="A189" s="5">
        <v>2788</v>
      </c>
      <c r="B189" s="5">
        <v>1600</v>
      </c>
      <c r="C189" t="s">
        <v>2211</v>
      </c>
      <c r="D189" t="s">
        <v>2212</v>
      </c>
      <c r="E189" s="6">
        <v>0.45092177391052246</v>
      </c>
      <c r="F189" t="s">
        <v>2213</v>
      </c>
      <c r="G189" s="6">
        <v>0.44692684689265416</v>
      </c>
    </row>
    <row r="190" spans="1:7" ht="19.5" customHeight="1" x14ac:dyDescent="0.25">
      <c r="A190" s="5">
        <v>2789</v>
      </c>
      <c r="B190" s="5">
        <v>1600</v>
      </c>
      <c r="C190" t="s">
        <v>2214</v>
      </c>
      <c r="D190" t="s">
        <v>2215</v>
      </c>
      <c r="E190" s="6">
        <v>0.48407313227653503</v>
      </c>
      <c r="F190" t="s">
        <v>2216</v>
      </c>
      <c r="G190" s="6">
        <v>0.10919554651825662</v>
      </c>
    </row>
    <row r="191" spans="1:7" ht="19.5" customHeight="1" x14ac:dyDescent="0.25">
      <c r="A191" s="5">
        <v>2790</v>
      </c>
      <c r="B191" s="5">
        <v>1600</v>
      </c>
      <c r="C191" t="s">
        <v>2217</v>
      </c>
      <c r="D191" t="s">
        <v>2218</v>
      </c>
      <c r="E191" s="6">
        <v>0.51174086332321167</v>
      </c>
      <c r="F191" t="s">
        <v>2219</v>
      </c>
      <c r="G191" s="6">
        <v>5.8261246385995107E-2</v>
      </c>
    </row>
    <row r="192" spans="1:7" ht="19.5" customHeight="1" x14ac:dyDescent="0.25">
      <c r="A192" s="5">
        <v>2793</v>
      </c>
      <c r="B192" s="5">
        <v>1600</v>
      </c>
      <c r="C192" t="s">
        <v>1486</v>
      </c>
      <c r="D192" t="s">
        <v>1487</v>
      </c>
      <c r="E192" s="6">
        <v>0.48733541369438171</v>
      </c>
      <c r="F192" t="s">
        <v>2220</v>
      </c>
      <c r="G192" s="6">
        <v>0.14988412444199323</v>
      </c>
    </row>
    <row r="193" spans="1:7" ht="19.5" customHeight="1" x14ac:dyDescent="0.25">
      <c r="A193" s="5">
        <v>2794</v>
      </c>
      <c r="B193" s="5">
        <v>1600</v>
      </c>
      <c r="C193" t="s">
        <v>2221</v>
      </c>
      <c r="D193" t="s">
        <v>2222</v>
      </c>
      <c r="E193" s="6">
        <v>0.49167495965957642</v>
      </c>
      <c r="F193" t="s">
        <v>2223</v>
      </c>
      <c r="G193" s="6">
        <v>0.16940944560490759</v>
      </c>
    </row>
    <row r="194" spans="1:7" ht="19.5" customHeight="1" x14ac:dyDescent="0.25">
      <c r="A194" s="5">
        <v>2795</v>
      </c>
      <c r="B194" s="5">
        <v>1600</v>
      </c>
      <c r="C194" t="s">
        <v>2224</v>
      </c>
      <c r="D194" t="s">
        <v>2225</v>
      </c>
      <c r="E194" s="6">
        <v>0.56229054927825928</v>
      </c>
      <c r="F194" t="s">
        <v>2226</v>
      </c>
      <c r="G194" s="6">
        <v>0.14474666629847013</v>
      </c>
    </row>
    <row r="195" spans="1:7" ht="19.5" customHeight="1" x14ac:dyDescent="0.25">
      <c r="A195" s="5">
        <v>2796</v>
      </c>
      <c r="B195" s="5">
        <v>1600</v>
      </c>
      <c r="C195" t="s">
        <v>1489</v>
      </c>
      <c r="D195" t="s">
        <v>2227</v>
      </c>
      <c r="E195" s="6">
        <v>0.48046943545341492</v>
      </c>
      <c r="F195" t="s">
        <v>2228</v>
      </c>
      <c r="G195" s="6">
        <v>0.10425529397826383</v>
      </c>
    </row>
    <row r="196" spans="1:7" ht="19.5" customHeight="1" x14ac:dyDescent="0.25">
      <c r="A196" s="5">
        <v>2797</v>
      </c>
      <c r="B196" s="5">
        <v>1600</v>
      </c>
      <c r="C196" t="s">
        <v>2229</v>
      </c>
      <c r="D196" t="s">
        <v>2230</v>
      </c>
      <c r="E196" s="6">
        <v>0.52597779035568237</v>
      </c>
      <c r="F196" t="s">
        <v>2231</v>
      </c>
      <c r="G196" s="6">
        <v>7.184193499125692E-2</v>
      </c>
    </row>
    <row r="197" spans="1:7" ht="19.5" customHeight="1" x14ac:dyDescent="0.25">
      <c r="A197" s="5">
        <v>2798</v>
      </c>
      <c r="B197" s="5">
        <v>1600</v>
      </c>
      <c r="C197" t="s">
        <v>2232</v>
      </c>
      <c r="D197" t="s">
        <v>2233</v>
      </c>
      <c r="E197" s="6">
        <v>0.48664435744285583</v>
      </c>
      <c r="F197" t="s">
        <v>2213</v>
      </c>
      <c r="G197" s="6">
        <v>0.69581838948098562</v>
      </c>
    </row>
    <row r="198" spans="1:7" ht="19.5" customHeight="1" x14ac:dyDescent="0.25">
      <c r="A198" s="5">
        <v>2799</v>
      </c>
      <c r="B198" s="5">
        <v>1600</v>
      </c>
      <c r="C198" t="s">
        <v>1492</v>
      </c>
      <c r="D198" t="s">
        <v>1493</v>
      </c>
      <c r="E198" s="6">
        <v>0.54287296533584595</v>
      </c>
      <c r="F198" t="s">
        <v>2228</v>
      </c>
      <c r="G198" s="6">
        <v>0.22488707044987802</v>
      </c>
    </row>
    <row r="199" spans="1:7" ht="19.5" customHeight="1" x14ac:dyDescent="0.25">
      <c r="A199" s="5">
        <v>2800</v>
      </c>
      <c r="B199" s="5">
        <v>1600</v>
      </c>
      <c r="C199" t="s">
        <v>2234</v>
      </c>
      <c r="D199" t="s">
        <v>2235</v>
      </c>
      <c r="E199" s="6">
        <v>0.52073502540588379</v>
      </c>
      <c r="F199" t="s">
        <v>2228</v>
      </c>
      <c r="G199" s="6">
        <v>0.17668713225656191</v>
      </c>
    </row>
    <row r="200" spans="1:7" ht="19.5" customHeight="1" x14ac:dyDescent="0.25">
      <c r="A200" s="5">
        <v>2801</v>
      </c>
      <c r="B200" s="5">
        <v>1600</v>
      </c>
      <c r="C200" t="s">
        <v>1495</v>
      </c>
      <c r="D200" t="s">
        <v>1496</v>
      </c>
      <c r="E200" s="6">
        <v>0.5284113883972168</v>
      </c>
      <c r="F200" t="s">
        <v>2236</v>
      </c>
      <c r="G200" s="6">
        <v>0.29208586690598698</v>
      </c>
    </row>
    <row r="201" spans="1:7" ht="19.5" customHeight="1" x14ac:dyDescent="0.25">
      <c r="A201" s="5">
        <v>2803</v>
      </c>
      <c r="B201" s="5">
        <v>1600</v>
      </c>
      <c r="C201" t="s">
        <v>1498</v>
      </c>
      <c r="D201" t="s">
        <v>1499</v>
      </c>
      <c r="E201" s="6">
        <v>0.48099076747894287</v>
      </c>
      <c r="F201" t="s">
        <v>2236</v>
      </c>
      <c r="G201" s="6">
        <v>0.1699187367752317</v>
      </c>
    </row>
    <row r="202" spans="1:7" ht="19.5" customHeight="1" x14ac:dyDescent="0.25">
      <c r="A202" s="5">
        <v>2804</v>
      </c>
      <c r="B202" s="5">
        <v>1600</v>
      </c>
      <c r="C202" t="s">
        <v>2237</v>
      </c>
      <c r="D202" t="s">
        <v>2238</v>
      </c>
      <c r="E202" s="6">
        <v>0.4284442663192749</v>
      </c>
      <c r="F202" t="s">
        <v>2228</v>
      </c>
      <c r="G202" s="6">
        <v>0.20642715236723974</v>
      </c>
    </row>
    <row r="203" spans="1:7" ht="19.5" customHeight="1" x14ac:dyDescent="0.25">
      <c r="A203" s="5">
        <v>2804</v>
      </c>
      <c r="B203" s="5">
        <v>1641</v>
      </c>
      <c r="C203" t="s">
        <v>2239</v>
      </c>
      <c r="D203" t="s">
        <v>2240</v>
      </c>
      <c r="E203" s="6">
        <v>0.26816043257713318</v>
      </c>
      <c r="F203" t="s">
        <v>2241</v>
      </c>
      <c r="G203" s="6">
        <v>0.13554253862141014</v>
      </c>
    </row>
    <row r="204" spans="1:7" ht="19.5" customHeight="1" x14ac:dyDescent="0.25">
      <c r="A204" s="5">
        <v>2805</v>
      </c>
      <c r="B204" s="5">
        <v>1600</v>
      </c>
      <c r="C204" t="s">
        <v>2242</v>
      </c>
      <c r="D204" t="s">
        <v>2243</v>
      </c>
      <c r="E204" s="6">
        <v>0.54205954074859619</v>
      </c>
      <c r="F204" t="s">
        <v>2213</v>
      </c>
      <c r="G204" s="6">
        <v>0.4838149599616493</v>
      </c>
    </row>
    <row r="205" spans="1:7" ht="19.5" customHeight="1" x14ac:dyDescent="0.25">
      <c r="A205" s="5">
        <v>2807</v>
      </c>
      <c r="B205" s="5">
        <v>1600</v>
      </c>
      <c r="C205" t="s">
        <v>2244</v>
      </c>
      <c r="D205" t="s">
        <v>2245</v>
      </c>
      <c r="E205" s="6">
        <v>0.47313606739044189</v>
      </c>
      <c r="F205" t="s">
        <v>2228</v>
      </c>
      <c r="G205" s="6">
        <v>0.34865471885769855</v>
      </c>
    </row>
    <row r="206" spans="1:7" ht="19.5" customHeight="1" x14ac:dyDescent="0.25">
      <c r="A206" s="5">
        <v>2808</v>
      </c>
      <c r="B206" s="5">
        <v>1600</v>
      </c>
      <c r="C206" t="s">
        <v>2246</v>
      </c>
      <c r="D206" t="s">
        <v>2247</v>
      </c>
      <c r="E206" s="6">
        <v>0.52751141786575317</v>
      </c>
      <c r="F206" t="s">
        <v>2228</v>
      </c>
      <c r="G206" s="6">
        <v>0.36381604839670167</v>
      </c>
    </row>
    <row r="207" spans="1:7" ht="19.5" customHeight="1" x14ac:dyDescent="0.25">
      <c r="A207" s="5">
        <v>2809</v>
      </c>
      <c r="B207" s="5">
        <v>1600</v>
      </c>
      <c r="C207" t="s">
        <v>2248</v>
      </c>
      <c r="D207" t="s">
        <v>2249</v>
      </c>
      <c r="E207" s="6">
        <v>0.48124480247497559</v>
      </c>
      <c r="F207" t="s">
        <v>2213</v>
      </c>
      <c r="G207" s="6">
        <v>0.32203271688087071</v>
      </c>
    </row>
    <row r="208" spans="1:7" ht="19.5" customHeight="1" x14ac:dyDescent="0.25">
      <c r="A208" s="5">
        <v>2810</v>
      </c>
      <c r="B208" s="5">
        <v>1600</v>
      </c>
      <c r="C208" t="s">
        <v>2250</v>
      </c>
      <c r="D208" t="s">
        <v>2251</v>
      </c>
      <c r="E208" s="6">
        <v>0.46176755428314209</v>
      </c>
      <c r="F208" t="s">
        <v>2228</v>
      </c>
      <c r="G208" s="6">
        <v>0.20310793668090546</v>
      </c>
    </row>
    <row r="209" spans="1:7" ht="19.5" customHeight="1" x14ac:dyDescent="0.25">
      <c r="A209" s="5">
        <v>2811</v>
      </c>
      <c r="B209" s="5">
        <v>1600</v>
      </c>
      <c r="C209" t="s">
        <v>1504</v>
      </c>
      <c r="D209" t="s">
        <v>1505</v>
      </c>
      <c r="E209" s="6">
        <v>0.44966426491737366</v>
      </c>
      <c r="F209" t="s">
        <v>2252</v>
      </c>
      <c r="G209" s="6">
        <v>0.48034116022538298</v>
      </c>
    </row>
    <row r="210" spans="1:7" ht="19.5" customHeight="1" x14ac:dyDescent="0.25">
      <c r="A210" s="5">
        <v>2812</v>
      </c>
      <c r="B210" s="5">
        <v>1600</v>
      </c>
      <c r="C210" t="s">
        <v>2253</v>
      </c>
      <c r="D210" t="s">
        <v>2254</v>
      </c>
      <c r="E210" s="6">
        <v>0.29930457472801208</v>
      </c>
      <c r="F210" t="s">
        <v>2252</v>
      </c>
      <c r="G210" s="6">
        <v>9.9495397913343969E-2</v>
      </c>
    </row>
    <row r="211" spans="1:7" ht="19.5" customHeight="1" x14ac:dyDescent="0.25">
      <c r="A211" s="5">
        <v>2813</v>
      </c>
      <c r="B211" s="5">
        <v>1600</v>
      </c>
      <c r="C211" t="s">
        <v>2255</v>
      </c>
      <c r="D211" t="s">
        <v>2256</v>
      </c>
      <c r="E211" s="6">
        <v>0.52542829513549805</v>
      </c>
      <c r="F211" t="s">
        <v>2257</v>
      </c>
      <c r="G211" s="6">
        <v>0.41914014095139046</v>
      </c>
    </row>
    <row r="212" spans="1:7" ht="19.5" customHeight="1" x14ac:dyDescent="0.25">
      <c r="A212" s="5">
        <v>2814</v>
      </c>
      <c r="B212" s="5">
        <v>1600</v>
      </c>
      <c r="C212" t="s">
        <v>2258</v>
      </c>
      <c r="D212" t="s">
        <v>2259</v>
      </c>
      <c r="E212" s="6">
        <v>0.56835955381393433</v>
      </c>
      <c r="F212" t="s">
        <v>1500</v>
      </c>
      <c r="G212" s="6">
        <v>0.20359384270605513</v>
      </c>
    </row>
    <row r="213" spans="1:7" ht="19.5" customHeight="1" x14ac:dyDescent="0.25">
      <c r="A213" s="5">
        <v>2817</v>
      </c>
      <c r="B213" s="5">
        <v>1600</v>
      </c>
      <c r="C213" t="s">
        <v>2260</v>
      </c>
      <c r="D213" t="s">
        <v>2261</v>
      </c>
      <c r="E213" s="6">
        <v>0.47659176588058472</v>
      </c>
      <c r="F213" t="s">
        <v>2228</v>
      </c>
      <c r="G213" s="6">
        <v>0.4851003532643573</v>
      </c>
    </row>
    <row r="214" spans="1:7" ht="19.5" customHeight="1" x14ac:dyDescent="0.25">
      <c r="A214" s="5">
        <v>2819</v>
      </c>
      <c r="B214" s="5">
        <v>1600</v>
      </c>
      <c r="C214" t="s">
        <v>2262</v>
      </c>
      <c r="D214" t="s">
        <v>2263</v>
      </c>
      <c r="E214" s="6">
        <v>0.34968280792236328</v>
      </c>
      <c r="F214" t="s">
        <v>2257</v>
      </c>
      <c r="G214" s="6">
        <v>6.6746734397079871E-2</v>
      </c>
    </row>
    <row r="215" spans="1:7" ht="19.5" customHeight="1" x14ac:dyDescent="0.25">
      <c r="A215" s="5">
        <v>2821</v>
      </c>
      <c r="B215" s="5">
        <v>1600</v>
      </c>
      <c r="C215" t="s">
        <v>2264</v>
      </c>
      <c r="D215" t="s">
        <v>2265</v>
      </c>
      <c r="E215" s="6">
        <v>0.48147642612457275</v>
      </c>
      <c r="F215" t="s">
        <v>1500</v>
      </c>
      <c r="G215" s="6">
        <v>0.21019301545076124</v>
      </c>
    </row>
    <row r="216" spans="1:7" ht="19.5" customHeight="1" x14ac:dyDescent="0.25">
      <c r="A216" s="5">
        <v>2822</v>
      </c>
      <c r="B216" s="5">
        <v>1600</v>
      </c>
      <c r="C216" t="s">
        <v>2266</v>
      </c>
      <c r="D216" t="s">
        <v>2267</v>
      </c>
      <c r="E216" s="6">
        <v>0.36145630478858948</v>
      </c>
      <c r="F216" t="s">
        <v>1500</v>
      </c>
      <c r="G216" s="6">
        <v>0.27173508021528175</v>
      </c>
    </row>
    <row r="217" spans="1:7" ht="19.5" customHeight="1" x14ac:dyDescent="0.25">
      <c r="A217" s="5">
        <v>2825</v>
      </c>
      <c r="B217" s="5">
        <v>1809</v>
      </c>
      <c r="C217" t="s">
        <v>2268</v>
      </c>
      <c r="D217" t="s">
        <v>2269</v>
      </c>
      <c r="E217" s="6">
        <v>0.38102838397026062</v>
      </c>
      <c r="F217" t="s">
        <v>2270</v>
      </c>
      <c r="G217" s="6">
        <v>0.4667334750380277</v>
      </c>
    </row>
    <row r="218" spans="1:7" ht="19.5" customHeight="1" x14ac:dyDescent="0.25">
      <c r="A218" s="5">
        <v>2826</v>
      </c>
      <c r="B218" s="5">
        <v>1600</v>
      </c>
      <c r="C218" t="s">
        <v>2271</v>
      </c>
      <c r="D218" t="s">
        <v>2272</v>
      </c>
      <c r="E218" s="6">
        <v>0.60008949041366577</v>
      </c>
      <c r="F218" t="s">
        <v>2257</v>
      </c>
      <c r="G218" s="6">
        <v>0.27342880827343624</v>
      </c>
    </row>
    <row r="219" spans="1:7" ht="19.5" customHeight="1" x14ac:dyDescent="0.25">
      <c r="A219" s="5">
        <v>2828</v>
      </c>
      <c r="B219" s="5">
        <v>1600</v>
      </c>
      <c r="C219" t="s">
        <v>2273</v>
      </c>
      <c r="D219" t="s">
        <v>2274</v>
      </c>
      <c r="E219" s="6">
        <v>0.37299999594688416</v>
      </c>
      <c r="F219" t="s">
        <v>2236</v>
      </c>
      <c r="G219" s="6">
        <v>0.23937025178464139</v>
      </c>
    </row>
    <row r="220" spans="1:7" ht="19.5" customHeight="1" x14ac:dyDescent="0.25">
      <c r="A220" s="5">
        <v>2830</v>
      </c>
      <c r="B220" s="5">
        <v>1600</v>
      </c>
      <c r="C220" t="s">
        <v>2275</v>
      </c>
      <c r="D220" t="s">
        <v>2276</v>
      </c>
      <c r="E220" s="6">
        <v>0.53334295749664307</v>
      </c>
      <c r="F220" t="s">
        <v>2236</v>
      </c>
      <c r="G220" s="6">
        <v>0.51900926098962186</v>
      </c>
    </row>
    <row r="221" spans="1:7" ht="19.5" customHeight="1" x14ac:dyDescent="0.25">
      <c r="A221" s="5">
        <v>2833</v>
      </c>
      <c r="B221" s="5">
        <v>1600</v>
      </c>
      <c r="C221" t="s">
        <v>2277</v>
      </c>
      <c r="D221" t="s">
        <v>2278</v>
      </c>
      <c r="E221" s="6">
        <v>0.56756871938705444</v>
      </c>
      <c r="F221" t="s">
        <v>2228</v>
      </c>
      <c r="G221" s="6">
        <v>0.80974825174448317</v>
      </c>
    </row>
    <row r="222" spans="1:7" ht="19.5" customHeight="1" x14ac:dyDescent="0.25">
      <c r="A222" s="5">
        <v>2834</v>
      </c>
      <c r="B222" s="5">
        <v>1600</v>
      </c>
      <c r="C222" t="s">
        <v>2279</v>
      </c>
      <c r="D222" t="s">
        <v>2280</v>
      </c>
      <c r="E222" s="6">
        <v>0.53533291816711426</v>
      </c>
      <c r="F222" t="s">
        <v>2236</v>
      </c>
      <c r="G222" s="6">
        <v>0.43279762239517006</v>
      </c>
    </row>
    <row r="223" spans="1:7" ht="19.5" customHeight="1" x14ac:dyDescent="0.25">
      <c r="A223" s="5">
        <v>2835</v>
      </c>
      <c r="B223" s="5">
        <v>1641</v>
      </c>
      <c r="C223" t="s">
        <v>2281</v>
      </c>
      <c r="D223" t="s">
        <v>2282</v>
      </c>
      <c r="E223" s="6">
        <v>0.34208330512046814</v>
      </c>
      <c r="F223" t="s">
        <v>2283</v>
      </c>
      <c r="G223" s="6">
        <v>9.5454293352576131E-2</v>
      </c>
    </row>
    <row r="224" spans="1:7" ht="19.5" customHeight="1" x14ac:dyDescent="0.25">
      <c r="A224" s="5">
        <v>2838</v>
      </c>
      <c r="B224" s="5">
        <v>1641</v>
      </c>
      <c r="C224" t="s">
        <v>2284</v>
      </c>
      <c r="D224" t="s">
        <v>2285</v>
      </c>
      <c r="E224" s="6">
        <v>0.27865332365036011</v>
      </c>
      <c r="F224" t="s">
        <v>2286</v>
      </c>
      <c r="G224" s="6">
        <v>0.19006629443704878</v>
      </c>
    </row>
    <row r="225" spans="1:7" ht="19.5" customHeight="1" x14ac:dyDescent="0.25">
      <c r="A225" s="5">
        <v>2839</v>
      </c>
      <c r="B225" s="5">
        <v>1600</v>
      </c>
      <c r="C225" t="s">
        <v>2287</v>
      </c>
      <c r="D225" t="s">
        <v>2288</v>
      </c>
      <c r="E225" s="6">
        <v>0.29239261150360107</v>
      </c>
      <c r="F225" t="s">
        <v>2257</v>
      </c>
      <c r="G225" s="6">
        <v>0.17771364880989673</v>
      </c>
    </row>
    <row r="226" spans="1:7" ht="19.5" customHeight="1" x14ac:dyDescent="0.25">
      <c r="A226" s="5">
        <v>2840</v>
      </c>
      <c r="B226" s="5">
        <v>1641</v>
      </c>
      <c r="C226" t="s">
        <v>2289</v>
      </c>
      <c r="D226" t="s">
        <v>2290</v>
      </c>
      <c r="E226" s="6">
        <v>0.25537976622581482</v>
      </c>
      <c r="F226" t="s">
        <v>2291</v>
      </c>
      <c r="G226" s="6">
        <v>0.28229628716612071</v>
      </c>
    </row>
    <row r="227" spans="1:7" ht="19.5" customHeight="1" x14ac:dyDescent="0.25">
      <c r="A227" s="5">
        <v>2841</v>
      </c>
      <c r="B227" s="5">
        <v>1600</v>
      </c>
      <c r="C227" t="s">
        <v>2292</v>
      </c>
      <c r="D227" t="s">
        <v>2293</v>
      </c>
      <c r="E227" s="6">
        <v>0.37115934491157532</v>
      </c>
      <c r="F227" t="s">
        <v>2216</v>
      </c>
      <c r="G227" s="6">
        <v>0.35016467746194929</v>
      </c>
    </row>
    <row r="228" spans="1:7" ht="19.5" customHeight="1" x14ac:dyDescent="0.25">
      <c r="A228" s="5">
        <v>2842</v>
      </c>
      <c r="B228" s="5">
        <v>1600</v>
      </c>
      <c r="C228" t="s">
        <v>2294</v>
      </c>
      <c r="D228" t="s">
        <v>2295</v>
      </c>
      <c r="E228" s="6">
        <v>0.41018056869506836</v>
      </c>
      <c r="F228" t="s">
        <v>2236</v>
      </c>
      <c r="G228" s="6">
        <v>0.36013314406916769</v>
      </c>
    </row>
    <row r="229" spans="1:7" ht="19.5" customHeight="1" x14ac:dyDescent="0.25">
      <c r="A229" s="5">
        <v>2843</v>
      </c>
      <c r="B229" s="5">
        <v>1600</v>
      </c>
      <c r="C229" t="s">
        <v>2296</v>
      </c>
      <c r="D229" t="s">
        <v>2297</v>
      </c>
      <c r="E229" s="6">
        <v>0.59534662961959839</v>
      </c>
      <c r="F229" t="s">
        <v>2236</v>
      </c>
      <c r="G229" s="6">
        <v>0.33138152400379622</v>
      </c>
    </row>
    <row r="230" spans="1:7" ht="19.5" customHeight="1" x14ac:dyDescent="0.25">
      <c r="A230" s="5">
        <v>2844</v>
      </c>
      <c r="B230" s="5">
        <v>1600</v>
      </c>
      <c r="C230" t="s">
        <v>2298</v>
      </c>
      <c r="D230" t="s">
        <v>2299</v>
      </c>
      <c r="E230" s="6">
        <v>0.59366434812545776</v>
      </c>
      <c r="F230" t="s">
        <v>2236</v>
      </c>
      <c r="G230" s="6">
        <v>0.38632937236555182</v>
      </c>
    </row>
    <row r="231" spans="1:7" ht="19.5" customHeight="1" x14ac:dyDescent="0.25">
      <c r="A231" s="5">
        <v>2844</v>
      </c>
      <c r="B231" s="5">
        <v>1641</v>
      </c>
      <c r="C231" t="s">
        <v>2300</v>
      </c>
      <c r="D231" t="s">
        <v>2301</v>
      </c>
      <c r="E231" s="6">
        <v>0.381498783826828</v>
      </c>
      <c r="F231" t="s">
        <v>2302</v>
      </c>
      <c r="G231" s="6">
        <v>0.2127507770496446</v>
      </c>
    </row>
    <row r="232" spans="1:7" ht="19.5" customHeight="1" x14ac:dyDescent="0.25">
      <c r="A232" s="5">
        <v>2845</v>
      </c>
      <c r="B232" s="5">
        <v>1600</v>
      </c>
      <c r="C232" t="s">
        <v>2303</v>
      </c>
      <c r="D232" t="s">
        <v>2304</v>
      </c>
      <c r="E232" s="6">
        <v>0.60064691305160522</v>
      </c>
      <c r="F232" t="s">
        <v>2236</v>
      </c>
      <c r="G232" s="6">
        <v>0.24406657567926998</v>
      </c>
    </row>
    <row r="233" spans="1:7" ht="19.5" customHeight="1" x14ac:dyDescent="0.25">
      <c r="A233" s="5">
        <v>2845</v>
      </c>
      <c r="B233" s="5">
        <v>1641</v>
      </c>
      <c r="C233" t="s">
        <v>2305</v>
      </c>
      <c r="D233" t="s">
        <v>2306</v>
      </c>
      <c r="E233" s="6">
        <v>0.27044293284416199</v>
      </c>
      <c r="F233" t="s">
        <v>2307</v>
      </c>
      <c r="G233" s="6">
        <v>0.37018114563351456</v>
      </c>
    </row>
    <row r="234" spans="1:7" ht="19.5" customHeight="1" x14ac:dyDescent="0.25">
      <c r="A234" s="5">
        <v>2847</v>
      </c>
      <c r="B234" s="5">
        <v>1641</v>
      </c>
      <c r="C234" t="s">
        <v>2308</v>
      </c>
      <c r="D234" t="s">
        <v>2309</v>
      </c>
      <c r="E234" s="6">
        <v>0.25274562835693359</v>
      </c>
      <c r="F234" t="s">
        <v>2310</v>
      </c>
      <c r="G234" s="6">
        <v>0.2214287817401461</v>
      </c>
    </row>
    <row r="235" spans="1:7" ht="19.5" customHeight="1" x14ac:dyDescent="0.25">
      <c r="A235" s="5">
        <v>2848</v>
      </c>
      <c r="B235" s="5">
        <v>1641</v>
      </c>
      <c r="C235" t="s">
        <v>2311</v>
      </c>
      <c r="D235" t="s">
        <v>2312</v>
      </c>
      <c r="E235" s="6">
        <v>0.39440229535102844</v>
      </c>
      <c r="F235" t="s">
        <v>2313</v>
      </c>
      <c r="G235" s="6">
        <v>0.25872739916057941</v>
      </c>
    </row>
    <row r="236" spans="1:7" ht="19.5" customHeight="1" x14ac:dyDescent="0.25">
      <c r="A236" s="5">
        <v>2849</v>
      </c>
      <c r="B236" s="5">
        <v>1641</v>
      </c>
      <c r="C236" t="s">
        <v>2314</v>
      </c>
      <c r="D236" t="s">
        <v>2315</v>
      </c>
      <c r="E236" s="6">
        <v>0.27781057357788086</v>
      </c>
      <c r="F236" t="s">
        <v>2316</v>
      </c>
      <c r="G236" s="6">
        <v>0.18677198559427141</v>
      </c>
    </row>
    <row r="237" spans="1:7" ht="19.5" customHeight="1" x14ac:dyDescent="0.25">
      <c r="A237" s="5">
        <v>2853</v>
      </c>
      <c r="B237" s="5">
        <v>1641</v>
      </c>
      <c r="C237" t="s">
        <v>2317</v>
      </c>
      <c r="D237" t="s">
        <v>2318</v>
      </c>
      <c r="E237" s="6">
        <v>0.29007488489151001</v>
      </c>
      <c r="F237" t="s">
        <v>2319</v>
      </c>
      <c r="G237" s="6">
        <v>0.25889332103499396</v>
      </c>
    </row>
    <row r="238" spans="1:7" ht="19.5" customHeight="1" x14ac:dyDescent="0.25">
      <c r="A238" s="5">
        <v>2855</v>
      </c>
      <c r="B238" s="5">
        <v>1641</v>
      </c>
      <c r="C238" t="s">
        <v>2320</v>
      </c>
      <c r="D238" t="s">
        <v>2321</v>
      </c>
      <c r="E238" s="6">
        <v>0.38595423102378845</v>
      </c>
      <c r="F238" t="s">
        <v>2322</v>
      </c>
      <c r="G238" s="6">
        <v>0.21507045179070627</v>
      </c>
    </row>
    <row r="239" spans="1:7" ht="19.5" customHeight="1" x14ac:dyDescent="0.25">
      <c r="A239" s="5">
        <v>2856</v>
      </c>
      <c r="B239" s="5">
        <v>1641</v>
      </c>
      <c r="C239" t="s">
        <v>2323</v>
      </c>
      <c r="D239" t="s">
        <v>2324</v>
      </c>
      <c r="E239" s="6">
        <v>0.27262598276138306</v>
      </c>
      <c r="F239" t="s">
        <v>2325</v>
      </c>
      <c r="G239" s="6">
        <v>0.10053787236056815</v>
      </c>
    </row>
    <row r="240" spans="1:7" ht="19.5" customHeight="1" x14ac:dyDescent="0.25">
      <c r="A240" s="5">
        <v>2858</v>
      </c>
      <c r="B240" s="5">
        <v>1641</v>
      </c>
      <c r="C240" t="s">
        <v>2326</v>
      </c>
      <c r="D240" t="s">
        <v>2327</v>
      </c>
      <c r="E240" s="6">
        <v>0.51812773942947388</v>
      </c>
      <c r="F240" t="s">
        <v>2328</v>
      </c>
      <c r="G240" s="6">
        <v>0.49064169820161196</v>
      </c>
    </row>
    <row r="241" spans="1:7" ht="19.5" customHeight="1" x14ac:dyDescent="0.25">
      <c r="A241" s="5">
        <v>2860</v>
      </c>
      <c r="B241" s="5">
        <v>1641</v>
      </c>
      <c r="C241" t="s">
        <v>2329</v>
      </c>
      <c r="D241" t="s">
        <v>2330</v>
      </c>
      <c r="E241" s="6">
        <v>0.38636541366577148</v>
      </c>
      <c r="F241" t="s">
        <v>2331</v>
      </c>
      <c r="G241" s="6">
        <v>0.19930629370394801</v>
      </c>
    </row>
    <row r="242" spans="1:7" ht="19.5" customHeight="1" x14ac:dyDescent="0.25">
      <c r="A242" s="5">
        <v>2861</v>
      </c>
      <c r="B242" s="5">
        <v>1641</v>
      </c>
      <c r="C242" t="s">
        <v>2332</v>
      </c>
      <c r="D242" t="s">
        <v>2333</v>
      </c>
      <c r="E242" s="6">
        <v>0.38963225483894348</v>
      </c>
      <c r="F242" t="s">
        <v>2331</v>
      </c>
      <c r="G242" s="6">
        <v>0.21237829401741889</v>
      </c>
    </row>
    <row r="243" spans="1:7" ht="19.5" customHeight="1" x14ac:dyDescent="0.25">
      <c r="A243" s="5">
        <v>2863</v>
      </c>
      <c r="B243" s="5">
        <v>1641</v>
      </c>
      <c r="C243" t="s">
        <v>2334</v>
      </c>
      <c r="D243" t="s">
        <v>2335</v>
      </c>
      <c r="E243" s="6">
        <v>0.42070859670639038</v>
      </c>
      <c r="F243" t="s">
        <v>2336</v>
      </c>
      <c r="G243" s="6">
        <v>0.41463521186232138</v>
      </c>
    </row>
    <row r="244" spans="1:7" ht="19.5" customHeight="1" x14ac:dyDescent="0.25">
      <c r="A244" s="5">
        <v>2866</v>
      </c>
      <c r="B244" s="5">
        <v>1641</v>
      </c>
      <c r="C244" t="s">
        <v>1519</v>
      </c>
      <c r="D244" t="s">
        <v>1520</v>
      </c>
      <c r="E244" s="6">
        <v>0.37907618284225464</v>
      </c>
      <c r="F244" t="s">
        <v>2336</v>
      </c>
      <c r="G244" s="6">
        <v>0.37934517764308429</v>
      </c>
    </row>
    <row r="245" spans="1:7" ht="19.5" customHeight="1" x14ac:dyDescent="0.25">
      <c r="A245" s="5">
        <v>2869</v>
      </c>
      <c r="B245" s="5">
        <v>1641</v>
      </c>
      <c r="C245" t="s">
        <v>2337</v>
      </c>
      <c r="D245" t="s">
        <v>2338</v>
      </c>
      <c r="E245" s="6">
        <v>0.46618792414665222</v>
      </c>
      <c r="F245" t="s">
        <v>2339</v>
      </c>
      <c r="G245" s="6">
        <v>0.45551571298565935</v>
      </c>
    </row>
    <row r="246" spans="1:7" ht="19.5" customHeight="1" x14ac:dyDescent="0.25">
      <c r="A246" s="5">
        <v>2870</v>
      </c>
      <c r="B246" s="5">
        <v>1641</v>
      </c>
      <c r="C246" t="s">
        <v>2340</v>
      </c>
      <c r="D246" t="s">
        <v>2341</v>
      </c>
      <c r="E246" s="6">
        <v>0.47573840618133545</v>
      </c>
      <c r="F246" t="s">
        <v>2342</v>
      </c>
      <c r="G246" s="6">
        <v>0.32264730767055322</v>
      </c>
    </row>
    <row r="247" spans="1:7" ht="19.5" customHeight="1" x14ac:dyDescent="0.25">
      <c r="A247" s="5">
        <v>2876</v>
      </c>
      <c r="B247" s="5">
        <v>1641</v>
      </c>
      <c r="C247" t="s">
        <v>2343</v>
      </c>
      <c r="D247" t="s">
        <v>2344</v>
      </c>
      <c r="E247" s="6">
        <v>0.35282674431800842</v>
      </c>
      <c r="F247" t="s">
        <v>2342</v>
      </c>
      <c r="G247" s="6">
        <v>0.30513628108755336</v>
      </c>
    </row>
    <row r="248" spans="1:7" ht="19.5" customHeight="1" x14ac:dyDescent="0.25">
      <c r="A248" s="5">
        <v>2879</v>
      </c>
      <c r="B248" s="5">
        <v>1641</v>
      </c>
      <c r="C248" t="s">
        <v>2345</v>
      </c>
      <c r="D248" t="s">
        <v>2346</v>
      </c>
      <c r="E248" s="6">
        <v>0.42900553345680237</v>
      </c>
      <c r="F248" t="s">
        <v>2342</v>
      </c>
      <c r="G248" s="6">
        <v>0.16958757620383427</v>
      </c>
    </row>
    <row r="249" spans="1:7" ht="19.5" customHeight="1" x14ac:dyDescent="0.25">
      <c r="A249" s="5">
        <v>2880</v>
      </c>
      <c r="B249" s="5">
        <v>1641</v>
      </c>
      <c r="C249" t="s">
        <v>2347</v>
      </c>
      <c r="D249" t="s">
        <v>2348</v>
      </c>
      <c r="E249" s="6">
        <v>0.26195549964904785</v>
      </c>
      <c r="F249" t="s">
        <v>2349</v>
      </c>
      <c r="G249" s="6">
        <v>0.68975832659716219</v>
      </c>
    </row>
    <row r="250" spans="1:7" ht="19.5" customHeight="1" x14ac:dyDescent="0.25">
      <c r="A250" s="5">
        <v>2888</v>
      </c>
      <c r="B250" s="5">
        <v>1641</v>
      </c>
      <c r="C250" t="s">
        <v>2350</v>
      </c>
      <c r="D250" t="s">
        <v>2351</v>
      </c>
      <c r="E250" s="6">
        <v>0.40875527262687683</v>
      </c>
      <c r="F250" t="s">
        <v>2352</v>
      </c>
      <c r="G250" s="6">
        <v>0.8218357124009803</v>
      </c>
    </row>
    <row r="251" spans="1:7" ht="19.5" customHeight="1" x14ac:dyDescent="0.25">
      <c r="A251" s="5">
        <v>2892</v>
      </c>
      <c r="B251" s="5">
        <v>1641</v>
      </c>
      <c r="C251" t="s">
        <v>2353</v>
      </c>
      <c r="D251" t="s">
        <v>2354</v>
      </c>
      <c r="E251" s="6">
        <v>0.5409277081489563</v>
      </c>
      <c r="F251" t="s">
        <v>2331</v>
      </c>
      <c r="G251" s="6">
        <v>0.40753342441917301</v>
      </c>
    </row>
    <row r="252" spans="1:7" ht="19.5" customHeight="1" x14ac:dyDescent="0.25">
      <c r="A252" s="5">
        <v>2894</v>
      </c>
      <c r="B252" s="5">
        <v>1641</v>
      </c>
      <c r="C252" t="s">
        <v>2355</v>
      </c>
      <c r="D252" t="s">
        <v>2356</v>
      </c>
      <c r="E252" s="6">
        <v>0.51811879873275757</v>
      </c>
      <c r="F252" t="s">
        <v>2331</v>
      </c>
      <c r="G252" s="6">
        <v>0.42833175918167626</v>
      </c>
    </row>
    <row r="253" spans="1:7" ht="19.5" customHeight="1" x14ac:dyDescent="0.25">
      <c r="A253" s="5">
        <v>3014</v>
      </c>
      <c r="B253" s="5">
        <v>1750</v>
      </c>
      <c r="C253" t="s">
        <v>2357</v>
      </c>
      <c r="D253" t="s">
        <v>2358</v>
      </c>
      <c r="E253" s="6">
        <v>0.38776007294654846</v>
      </c>
      <c r="F253" t="s">
        <v>2359</v>
      </c>
      <c r="G253" s="6">
        <v>4.8256277500304482E-3</v>
      </c>
    </row>
    <row r="254" spans="1:7" ht="19.5" customHeight="1" x14ac:dyDescent="0.25">
      <c r="A254" s="5">
        <v>3119</v>
      </c>
      <c r="B254" s="5">
        <v>1924</v>
      </c>
      <c r="C254" t="s">
        <v>2360</v>
      </c>
      <c r="D254" t="s">
        <v>2361</v>
      </c>
      <c r="E254" s="6">
        <v>0.39625933766365051</v>
      </c>
      <c r="F254" t="s">
        <v>2362</v>
      </c>
      <c r="G254" s="6">
        <v>0.84828475690885041</v>
      </c>
    </row>
    <row r="255" spans="1:7" ht="19.5" customHeight="1" x14ac:dyDescent="0.25">
      <c r="A255" s="5">
        <v>3129</v>
      </c>
      <c r="B255" s="5">
        <v>1975</v>
      </c>
      <c r="C255" t="s">
        <v>2363</v>
      </c>
      <c r="D255" t="s">
        <v>2364</v>
      </c>
      <c r="E255" s="6">
        <v>0.42467036843299866</v>
      </c>
      <c r="F255" t="s">
        <v>2365</v>
      </c>
      <c r="G255" s="6">
        <v>0.22092219082111761</v>
      </c>
    </row>
    <row r="256" spans="1:7" ht="19.5" customHeight="1" x14ac:dyDescent="0.25">
      <c r="A256" s="5">
        <v>3131</v>
      </c>
      <c r="B256" s="5">
        <v>1975</v>
      </c>
      <c r="C256" t="s">
        <v>2366</v>
      </c>
      <c r="D256" t="s">
        <v>2367</v>
      </c>
      <c r="E256" s="6">
        <v>0.28594809770584106</v>
      </c>
      <c r="F256" t="s">
        <v>2368</v>
      </c>
      <c r="G256" s="6">
        <v>0.2944330713603327</v>
      </c>
    </row>
    <row r="257" spans="1:7" ht="19.5" customHeight="1" x14ac:dyDescent="0.25">
      <c r="A257" s="5">
        <v>3133</v>
      </c>
      <c r="B257" s="5">
        <v>1975</v>
      </c>
      <c r="C257" t="s">
        <v>2369</v>
      </c>
      <c r="D257" t="s">
        <v>2370</v>
      </c>
      <c r="E257" s="6">
        <v>0.25295788049697876</v>
      </c>
      <c r="F257" t="s">
        <v>2371</v>
      </c>
      <c r="G257" s="6">
        <v>0.19110333883075156</v>
      </c>
    </row>
    <row r="258" spans="1:7" ht="19.5" customHeight="1" x14ac:dyDescent="0.25">
      <c r="A258" s="5">
        <v>3136</v>
      </c>
      <c r="B258" s="5">
        <v>1975</v>
      </c>
      <c r="C258" t="s">
        <v>2372</v>
      </c>
      <c r="D258" t="s">
        <v>2373</v>
      </c>
      <c r="E258" s="6">
        <v>0.25688442587852478</v>
      </c>
      <c r="F258" t="s">
        <v>2374</v>
      </c>
      <c r="G258" s="6">
        <v>0.15680648279629472</v>
      </c>
    </row>
    <row r="259" spans="1:7" ht="19.5" customHeight="1" x14ac:dyDescent="0.25">
      <c r="A259" s="5">
        <v>3139</v>
      </c>
      <c r="B259" s="5">
        <v>1975</v>
      </c>
      <c r="C259" t="s">
        <v>2375</v>
      </c>
      <c r="D259" t="s">
        <v>2376</v>
      </c>
      <c r="E259" s="6">
        <v>0.39154884219169617</v>
      </c>
      <c r="F259" t="s">
        <v>2377</v>
      </c>
      <c r="G259" s="6">
        <v>0.78789128127935004</v>
      </c>
    </row>
    <row r="260" spans="1:7" ht="19.5" customHeight="1" x14ac:dyDescent="0.25">
      <c r="A260" s="5">
        <v>3140</v>
      </c>
      <c r="B260" s="5">
        <v>1975</v>
      </c>
      <c r="C260" t="s">
        <v>1543</v>
      </c>
      <c r="D260" t="s">
        <v>1544</v>
      </c>
      <c r="E260" s="6">
        <v>0.4490082859992981</v>
      </c>
      <c r="F260" t="s">
        <v>2378</v>
      </c>
      <c r="G260" s="6">
        <v>0.16598966978213536</v>
      </c>
    </row>
    <row r="261" spans="1:7" ht="19.5" customHeight="1" x14ac:dyDescent="0.25">
      <c r="A261" s="5">
        <v>3144</v>
      </c>
      <c r="B261" s="5">
        <v>1975</v>
      </c>
      <c r="C261" t="s">
        <v>2379</v>
      </c>
      <c r="D261" t="s">
        <v>2380</v>
      </c>
      <c r="E261" s="6">
        <v>0.3161558210849762</v>
      </c>
      <c r="F261" t="s">
        <v>2378</v>
      </c>
      <c r="G261" s="6">
        <v>0.42830774524869725</v>
      </c>
    </row>
    <row r="262" spans="1:7" ht="19.5" customHeight="1" x14ac:dyDescent="0.25">
      <c r="A262" s="5">
        <v>3145</v>
      </c>
      <c r="B262" s="5">
        <v>1975</v>
      </c>
      <c r="C262" t="s">
        <v>2381</v>
      </c>
      <c r="D262" t="s">
        <v>2382</v>
      </c>
      <c r="E262" s="6">
        <v>0.39921244978904724</v>
      </c>
      <c r="F262" t="s">
        <v>2383</v>
      </c>
      <c r="G262" s="6">
        <v>0.622149733431826</v>
      </c>
    </row>
    <row r="263" spans="1:7" ht="19.5" customHeight="1" x14ac:dyDescent="0.25">
      <c r="A263" s="5">
        <v>3146</v>
      </c>
      <c r="B263" s="5">
        <v>1975</v>
      </c>
      <c r="C263" t="s">
        <v>2384</v>
      </c>
      <c r="D263" t="s">
        <v>2385</v>
      </c>
      <c r="E263" s="6">
        <v>0.46895179152488708</v>
      </c>
      <c r="F263" t="s">
        <v>2386</v>
      </c>
      <c r="G263" s="6">
        <v>0.43654221853216801</v>
      </c>
    </row>
    <row r="264" spans="1:7" ht="19.5" customHeight="1" x14ac:dyDescent="0.25">
      <c r="A264" s="5">
        <v>3152</v>
      </c>
      <c r="B264" s="5">
        <v>1975</v>
      </c>
      <c r="C264" t="s">
        <v>1552</v>
      </c>
      <c r="D264" t="s">
        <v>1553</v>
      </c>
      <c r="E264" s="6">
        <v>0.48950397968292236</v>
      </c>
      <c r="F264" t="s">
        <v>2378</v>
      </c>
      <c r="G264" s="6">
        <v>0.52158098828056199</v>
      </c>
    </row>
    <row r="265" spans="1:7" ht="19.5" customHeight="1" x14ac:dyDescent="0.25">
      <c r="A265" s="5">
        <v>3153</v>
      </c>
      <c r="B265" s="5">
        <v>1975</v>
      </c>
      <c r="C265" t="s">
        <v>2387</v>
      </c>
      <c r="D265" t="s">
        <v>2388</v>
      </c>
      <c r="E265" s="6">
        <v>0.50734537839889526</v>
      </c>
      <c r="F265" t="s">
        <v>2378</v>
      </c>
      <c r="G265" s="6">
        <v>0.53193825806320583</v>
      </c>
    </row>
    <row r="266" spans="1:7" ht="19.5" customHeight="1" x14ac:dyDescent="0.25">
      <c r="A266" s="5">
        <v>3155</v>
      </c>
      <c r="B266" s="5">
        <v>1975</v>
      </c>
      <c r="C266" t="s">
        <v>2389</v>
      </c>
      <c r="D266" t="s">
        <v>2390</v>
      </c>
      <c r="E266" s="6">
        <v>0.26116988062858582</v>
      </c>
      <c r="F266" t="s">
        <v>2391</v>
      </c>
      <c r="G266" s="6">
        <v>0.50800198616005543</v>
      </c>
    </row>
    <row r="267" spans="1:7" ht="19.5" customHeight="1" x14ac:dyDescent="0.25">
      <c r="A267" s="5">
        <v>3159</v>
      </c>
      <c r="B267" s="5">
        <v>1975</v>
      </c>
      <c r="C267" t="s">
        <v>1558</v>
      </c>
      <c r="D267" t="s">
        <v>2392</v>
      </c>
      <c r="E267" s="6">
        <v>0.35228163003921509</v>
      </c>
      <c r="F267" t="s">
        <v>2393</v>
      </c>
      <c r="G267" s="6">
        <v>0.82698833033662489</v>
      </c>
    </row>
    <row r="268" spans="1:7" ht="19.5" customHeight="1" x14ac:dyDescent="0.25">
      <c r="A268" s="5">
        <v>3161</v>
      </c>
      <c r="B268" s="5">
        <v>1975</v>
      </c>
      <c r="C268" t="s">
        <v>1561</v>
      </c>
      <c r="D268" t="s">
        <v>2394</v>
      </c>
      <c r="E268" s="6">
        <v>0.26077771186828613</v>
      </c>
      <c r="F268" t="s">
        <v>2393</v>
      </c>
      <c r="G268" s="6">
        <v>0.83533667075264983</v>
      </c>
    </row>
    <row r="269" spans="1:7" ht="19.5" customHeight="1" x14ac:dyDescent="0.25">
      <c r="A269" s="5">
        <v>3164</v>
      </c>
      <c r="B269" s="5">
        <v>1975</v>
      </c>
      <c r="C269" t="s">
        <v>2395</v>
      </c>
      <c r="D269" t="s">
        <v>2396</v>
      </c>
      <c r="E269" s="6">
        <v>0.51221126317977905</v>
      </c>
      <c r="F269" t="s">
        <v>2393</v>
      </c>
      <c r="G269" s="6">
        <v>0.8716813010690273</v>
      </c>
    </row>
    <row r="270" spans="1:7" ht="19.5" customHeight="1" x14ac:dyDescent="0.25">
      <c r="A270" s="5">
        <v>3167</v>
      </c>
      <c r="B270" s="5">
        <v>1975</v>
      </c>
      <c r="C270" t="s">
        <v>2397</v>
      </c>
      <c r="D270" t="s">
        <v>2398</v>
      </c>
      <c r="E270" s="6">
        <v>0.3886769711971283</v>
      </c>
      <c r="F270" t="s">
        <v>2399</v>
      </c>
      <c r="G270" s="6">
        <v>0.86139164372438659</v>
      </c>
    </row>
    <row r="271" spans="1:7" ht="19.5" customHeight="1" x14ac:dyDescent="0.25">
      <c r="A271" s="5">
        <v>3168</v>
      </c>
      <c r="B271" s="5">
        <v>1975</v>
      </c>
      <c r="C271" t="s">
        <v>1567</v>
      </c>
      <c r="D271" t="s">
        <v>1568</v>
      </c>
      <c r="E271" s="6">
        <v>0.25566694140434265</v>
      </c>
      <c r="F271" t="s">
        <v>2393</v>
      </c>
      <c r="G271" s="6">
        <v>0.97001917407172167</v>
      </c>
    </row>
    <row r="272" spans="1:7" ht="19.5" customHeight="1" x14ac:dyDescent="0.25">
      <c r="A272" s="5">
        <v>3169</v>
      </c>
      <c r="B272" s="5">
        <v>1975</v>
      </c>
      <c r="C272" t="s">
        <v>2400</v>
      </c>
      <c r="D272" t="s">
        <v>2401</v>
      </c>
      <c r="E272" s="6">
        <v>0.54451876878738403</v>
      </c>
      <c r="F272" t="s">
        <v>2393</v>
      </c>
      <c r="G272" s="6">
        <v>0.77611079512765369</v>
      </c>
    </row>
    <row r="273" spans="1:7" ht="19.5" customHeight="1" x14ac:dyDescent="0.25">
      <c r="A273" s="5">
        <v>3174</v>
      </c>
      <c r="B273" s="5">
        <v>1975</v>
      </c>
      <c r="C273" t="s">
        <v>2402</v>
      </c>
      <c r="D273" t="s">
        <v>2403</v>
      </c>
      <c r="E273" s="6">
        <v>0.55397093296051025</v>
      </c>
      <c r="F273" t="s">
        <v>2393</v>
      </c>
      <c r="G273" s="6">
        <v>0.3444195276055862</v>
      </c>
    </row>
    <row r="274" spans="1:7" ht="19.5" customHeight="1" x14ac:dyDescent="0.25">
      <c r="A274" s="5">
        <v>3179</v>
      </c>
      <c r="B274" s="5">
        <v>1975</v>
      </c>
      <c r="C274" t="s">
        <v>2404</v>
      </c>
      <c r="D274" t="s">
        <v>2405</v>
      </c>
      <c r="E274" s="6">
        <v>0.49228239059448242</v>
      </c>
      <c r="F274" t="s">
        <v>2393</v>
      </c>
      <c r="G274" s="6">
        <v>0.93177183641231742</v>
      </c>
    </row>
    <row r="275" spans="1:7" ht="19.5" customHeight="1" x14ac:dyDescent="0.25">
      <c r="A275" s="5">
        <v>3182</v>
      </c>
      <c r="B275" s="5">
        <v>1975</v>
      </c>
      <c r="C275" t="s">
        <v>2406</v>
      </c>
      <c r="D275" t="s">
        <v>2407</v>
      </c>
      <c r="E275" s="6">
        <v>0.53594303131103516</v>
      </c>
      <c r="F275" t="s">
        <v>2393</v>
      </c>
      <c r="G275" s="6">
        <v>0.99198775976921094</v>
      </c>
    </row>
    <row r="276" spans="1:7" ht="19.5" customHeight="1" x14ac:dyDescent="0.25">
      <c r="A276" s="5">
        <v>3194</v>
      </c>
      <c r="B276" s="5">
        <v>1871</v>
      </c>
      <c r="C276" t="s">
        <v>2408</v>
      </c>
      <c r="D276" t="s">
        <v>2409</v>
      </c>
      <c r="E276" s="6">
        <v>0.28475174307823181</v>
      </c>
      <c r="F276" t="s">
        <v>2410</v>
      </c>
      <c r="G276" s="6">
        <v>0.21565194416268482</v>
      </c>
    </row>
    <row r="277" spans="1:7" ht="19.5" customHeight="1" x14ac:dyDescent="0.25">
      <c r="A277" s="5">
        <v>3200</v>
      </c>
      <c r="B277" s="5">
        <v>1871</v>
      </c>
      <c r="C277" t="s">
        <v>2411</v>
      </c>
      <c r="D277" t="s">
        <v>2412</v>
      </c>
      <c r="E277" s="6">
        <v>0.28585979342460632</v>
      </c>
      <c r="F277" t="s">
        <v>2413</v>
      </c>
      <c r="G277" s="6">
        <v>0.56331309483742964</v>
      </c>
    </row>
    <row r="278" spans="1:7" ht="19.5" customHeight="1" x14ac:dyDescent="0.25">
      <c r="A278" s="5">
        <v>3201</v>
      </c>
      <c r="B278" s="5">
        <v>1871</v>
      </c>
      <c r="C278" t="s">
        <v>2414</v>
      </c>
      <c r="D278" t="s">
        <v>2415</v>
      </c>
      <c r="E278" s="6">
        <v>0.27107828855514526</v>
      </c>
      <c r="F278" t="s">
        <v>2416</v>
      </c>
      <c r="G278" s="6">
        <v>0.55080381627428876</v>
      </c>
    </row>
    <row r="279" spans="1:7" ht="19.5" customHeight="1" x14ac:dyDescent="0.25">
      <c r="A279" s="5">
        <v>3208</v>
      </c>
      <c r="B279" s="5">
        <v>1871</v>
      </c>
      <c r="C279" t="s">
        <v>2417</v>
      </c>
      <c r="D279" t="s">
        <v>2418</v>
      </c>
      <c r="E279" s="6">
        <v>0.27353489398956299</v>
      </c>
      <c r="F279" t="s">
        <v>2413</v>
      </c>
      <c r="G279" s="6">
        <v>0.45000901053595671</v>
      </c>
    </row>
    <row r="280" spans="1:7" ht="19.5" customHeight="1" x14ac:dyDescent="0.25">
      <c r="A280" s="5">
        <v>3209</v>
      </c>
      <c r="B280" s="5">
        <v>1871</v>
      </c>
      <c r="C280" t="s">
        <v>2419</v>
      </c>
      <c r="D280" t="s">
        <v>2420</v>
      </c>
      <c r="E280" s="6">
        <v>0.37720385193824768</v>
      </c>
      <c r="F280" t="s">
        <v>2416</v>
      </c>
      <c r="G280" s="6">
        <v>0.12527194375010198</v>
      </c>
    </row>
    <row r="281" spans="1:7" ht="19.5" customHeight="1" x14ac:dyDescent="0.25">
      <c r="A281" s="5">
        <v>3213</v>
      </c>
      <c r="B281" s="5">
        <v>1871</v>
      </c>
      <c r="C281" t="s">
        <v>2421</v>
      </c>
      <c r="D281" t="s">
        <v>2422</v>
      </c>
      <c r="E281" s="6">
        <v>0.42890429496765137</v>
      </c>
      <c r="F281" t="s">
        <v>2423</v>
      </c>
      <c r="G281" s="6">
        <v>0.23500815145833615</v>
      </c>
    </row>
    <row r="282" spans="1:7" ht="19.5" customHeight="1" x14ac:dyDescent="0.25">
      <c r="A282" s="5">
        <v>3214</v>
      </c>
      <c r="B282" s="5">
        <v>1871</v>
      </c>
      <c r="C282" t="s">
        <v>1570</v>
      </c>
      <c r="D282" t="s">
        <v>1571</v>
      </c>
      <c r="E282" s="6">
        <v>0.36094242334365845</v>
      </c>
      <c r="F282" t="s">
        <v>2424</v>
      </c>
      <c r="G282" s="6">
        <v>0.30194192639050965</v>
      </c>
    </row>
    <row r="283" spans="1:7" ht="19.5" customHeight="1" x14ac:dyDescent="0.25">
      <c r="A283" s="5">
        <v>3225</v>
      </c>
      <c r="B283" s="5">
        <v>1871</v>
      </c>
      <c r="C283" t="s">
        <v>2425</v>
      </c>
      <c r="D283" t="s">
        <v>2426</v>
      </c>
      <c r="E283" s="6">
        <v>0.32476657629013062</v>
      </c>
      <c r="F283" t="s">
        <v>2427</v>
      </c>
      <c r="G283" s="6">
        <v>0.80408284366069038</v>
      </c>
    </row>
    <row r="284" spans="1:7" ht="19.5" customHeight="1" x14ac:dyDescent="0.25">
      <c r="A284" s="5">
        <v>3231</v>
      </c>
      <c r="B284" s="5">
        <v>1871</v>
      </c>
      <c r="C284" t="s">
        <v>2428</v>
      </c>
      <c r="D284" t="s">
        <v>2429</v>
      </c>
      <c r="E284" s="6">
        <v>0.4466184675693512</v>
      </c>
      <c r="F284" t="s">
        <v>2427</v>
      </c>
      <c r="G284" s="6">
        <v>0.45065494585757365</v>
      </c>
    </row>
    <row r="285" spans="1:7" ht="19.5" customHeight="1" x14ac:dyDescent="0.25">
      <c r="A285" s="5">
        <v>3233</v>
      </c>
      <c r="B285" s="5">
        <v>1871</v>
      </c>
      <c r="C285" t="s">
        <v>2430</v>
      </c>
      <c r="D285" t="s">
        <v>2431</v>
      </c>
      <c r="E285" s="6">
        <v>0.25371649861335754</v>
      </c>
      <c r="F285" t="s">
        <v>2416</v>
      </c>
      <c r="G285" s="6">
        <v>0.71719601601784344</v>
      </c>
    </row>
    <row r="286" spans="1:7" ht="19.5" customHeight="1" x14ac:dyDescent="0.25">
      <c r="A286" s="5">
        <v>3238</v>
      </c>
      <c r="B286" s="5">
        <v>1871</v>
      </c>
      <c r="C286" t="s">
        <v>2432</v>
      </c>
      <c r="D286" t="s">
        <v>2433</v>
      </c>
      <c r="E286" s="6">
        <v>0.28880155086517334</v>
      </c>
      <c r="F286" t="s">
        <v>2434</v>
      </c>
      <c r="G286" s="6">
        <v>0.10602104657557848</v>
      </c>
    </row>
    <row r="287" spans="1:7" ht="19.5" customHeight="1" x14ac:dyDescent="0.25">
      <c r="A287" s="5">
        <v>3240</v>
      </c>
      <c r="B287" s="5">
        <v>1871</v>
      </c>
      <c r="C287" t="s">
        <v>2435</v>
      </c>
      <c r="D287" t="s">
        <v>2436</v>
      </c>
      <c r="E287" s="6">
        <v>0.29446366429328918</v>
      </c>
      <c r="F287" t="s">
        <v>2416</v>
      </c>
      <c r="G287" s="6">
        <v>0.73665680982946979</v>
      </c>
    </row>
    <row r="288" spans="1:7" ht="19.5" customHeight="1" x14ac:dyDescent="0.25">
      <c r="A288" s="5">
        <v>3243</v>
      </c>
      <c r="B288" s="5">
        <v>1871</v>
      </c>
      <c r="C288" t="s">
        <v>2437</v>
      </c>
      <c r="D288" t="s">
        <v>2438</v>
      </c>
      <c r="E288" s="6">
        <v>0.54656469821929932</v>
      </c>
      <c r="F288" t="s">
        <v>2439</v>
      </c>
      <c r="G288" s="6">
        <v>0.28476632613996317</v>
      </c>
    </row>
    <row r="289" spans="1:7" ht="19.5" customHeight="1" x14ac:dyDescent="0.25">
      <c r="A289" s="5">
        <v>3245</v>
      </c>
      <c r="B289" s="5">
        <v>1871</v>
      </c>
      <c r="C289" t="s">
        <v>2440</v>
      </c>
      <c r="D289" t="s">
        <v>2441</v>
      </c>
      <c r="E289" s="6">
        <v>0.58421695232391357</v>
      </c>
      <c r="F289" t="s">
        <v>2416</v>
      </c>
      <c r="G289" s="6">
        <v>0.77369761037048279</v>
      </c>
    </row>
    <row r="290" spans="1:7" ht="19.5" customHeight="1" x14ac:dyDescent="0.25">
      <c r="A290" s="5">
        <v>3249</v>
      </c>
      <c r="B290" s="5">
        <v>1871</v>
      </c>
      <c r="C290" t="s">
        <v>2442</v>
      </c>
      <c r="D290" t="s">
        <v>2443</v>
      </c>
      <c r="E290" s="6">
        <v>0.55295062065124512</v>
      </c>
      <c r="F290" t="s">
        <v>2416</v>
      </c>
      <c r="G290" s="6">
        <v>0.46053620117806743</v>
      </c>
    </row>
    <row r="291" spans="1:7" ht="19.5" customHeight="1" x14ac:dyDescent="0.25">
      <c r="A291" s="5">
        <v>3251</v>
      </c>
      <c r="B291" s="5">
        <v>1871</v>
      </c>
      <c r="C291" t="s">
        <v>2444</v>
      </c>
      <c r="D291" t="s">
        <v>2445</v>
      </c>
      <c r="E291" s="6">
        <v>0.37025386095046997</v>
      </c>
      <c r="F291" t="s">
        <v>2446</v>
      </c>
      <c r="G291" s="6">
        <v>0.46838841666677244</v>
      </c>
    </row>
    <row r="292" spans="1:7" ht="19.5" customHeight="1" x14ac:dyDescent="0.25">
      <c r="A292" s="5">
        <v>3254</v>
      </c>
      <c r="B292" s="5">
        <v>1871</v>
      </c>
      <c r="C292" t="s">
        <v>2447</v>
      </c>
      <c r="D292" t="s">
        <v>2448</v>
      </c>
      <c r="E292" s="6">
        <v>0.45737031102180481</v>
      </c>
      <c r="F292" t="s">
        <v>2449</v>
      </c>
      <c r="G292" s="6">
        <v>0.17565259115947568</v>
      </c>
    </row>
    <row r="293" spans="1:7" ht="19.5" customHeight="1" x14ac:dyDescent="0.25">
      <c r="A293" s="5">
        <v>3264</v>
      </c>
      <c r="B293" s="5">
        <v>1871</v>
      </c>
      <c r="C293" t="s">
        <v>2450</v>
      </c>
      <c r="D293" t="s">
        <v>2451</v>
      </c>
      <c r="E293" s="6">
        <v>0.55127477645874023</v>
      </c>
      <c r="F293" t="s">
        <v>2416</v>
      </c>
      <c r="G293" s="6">
        <v>0.36073427829427829</v>
      </c>
    </row>
    <row r="294" spans="1:7" ht="19.5" customHeight="1" x14ac:dyDescent="0.25">
      <c r="A294" s="5">
        <v>3274</v>
      </c>
      <c r="B294" s="5">
        <v>1871</v>
      </c>
      <c r="C294" t="s">
        <v>2452</v>
      </c>
      <c r="D294" t="s">
        <v>2453</v>
      </c>
      <c r="E294" s="6">
        <v>0.61854565143585205</v>
      </c>
      <c r="F294" t="s">
        <v>2416</v>
      </c>
      <c r="G294" s="6">
        <v>0.56806281748284548</v>
      </c>
    </row>
    <row r="295" spans="1:7" ht="19.5" customHeight="1" x14ac:dyDescent="0.25">
      <c r="A295" s="5">
        <v>3276</v>
      </c>
      <c r="B295" s="5">
        <v>1871</v>
      </c>
      <c r="C295" t="s">
        <v>2454</v>
      </c>
      <c r="D295" t="s">
        <v>2455</v>
      </c>
      <c r="E295" s="6">
        <v>0.30699634552001953</v>
      </c>
      <c r="F295" t="s">
        <v>2416</v>
      </c>
      <c r="G295" s="6">
        <v>0.30803986223225327</v>
      </c>
    </row>
    <row r="296" spans="1:7" ht="19.5" customHeight="1" x14ac:dyDescent="0.25">
      <c r="A296" s="5">
        <v>3277</v>
      </c>
      <c r="B296" s="5">
        <v>1871</v>
      </c>
      <c r="C296" t="s">
        <v>2456</v>
      </c>
      <c r="D296" t="s">
        <v>2457</v>
      </c>
      <c r="E296" s="6">
        <v>0.68761688470840454</v>
      </c>
      <c r="F296" t="s">
        <v>2416</v>
      </c>
      <c r="G296" s="6">
        <v>0.5130603960974276</v>
      </c>
    </row>
    <row r="297" spans="1:7" ht="19.5" customHeight="1" x14ac:dyDescent="0.25">
      <c r="A297" s="5">
        <v>3278</v>
      </c>
      <c r="B297" s="5">
        <v>1871</v>
      </c>
      <c r="C297" t="s">
        <v>2458</v>
      </c>
      <c r="D297" t="s">
        <v>2459</v>
      </c>
      <c r="E297" s="6">
        <v>0.63604682683944702</v>
      </c>
      <c r="F297" t="s">
        <v>2416</v>
      </c>
      <c r="G297" s="6">
        <v>0.35999816841316379</v>
      </c>
    </row>
    <row r="298" spans="1:7" ht="19.5" customHeight="1" x14ac:dyDescent="0.25">
      <c r="A298" s="5">
        <v>3321</v>
      </c>
      <c r="B298" s="5">
        <v>2039</v>
      </c>
      <c r="C298" t="s">
        <v>2460</v>
      </c>
      <c r="D298" t="s">
        <v>2461</v>
      </c>
      <c r="E298" s="6">
        <v>0.27383658289909363</v>
      </c>
      <c r="F298" t="s">
        <v>2462</v>
      </c>
      <c r="G298" s="6">
        <v>0.37648589562558066</v>
      </c>
    </row>
    <row r="299" spans="1:7" ht="19.5" customHeight="1" x14ac:dyDescent="0.25">
      <c r="A299" s="5">
        <v>3327</v>
      </c>
      <c r="B299" s="5">
        <v>2039</v>
      </c>
      <c r="C299" t="s">
        <v>1588</v>
      </c>
      <c r="D299" t="s">
        <v>2463</v>
      </c>
      <c r="E299" s="6">
        <v>0.27393567562103271</v>
      </c>
      <c r="F299" t="s">
        <v>2464</v>
      </c>
      <c r="G299" s="6">
        <v>0.22020243214162449</v>
      </c>
    </row>
    <row r="300" spans="1:7" ht="19.5" customHeight="1" x14ac:dyDescent="0.25">
      <c r="A300" s="5">
        <v>3339</v>
      </c>
      <c r="B300" s="5">
        <v>2039</v>
      </c>
      <c r="C300" t="s">
        <v>2465</v>
      </c>
      <c r="D300" t="s">
        <v>2466</v>
      </c>
      <c r="E300" s="6">
        <v>0.25037890672683716</v>
      </c>
      <c r="F300" t="s">
        <v>2467</v>
      </c>
      <c r="G300" s="6">
        <v>0.42375333950456878</v>
      </c>
    </row>
    <row r="301" spans="1:7" ht="19.5" customHeight="1" x14ac:dyDescent="0.25">
      <c r="A301" s="5">
        <v>3370</v>
      </c>
      <c r="B301" s="5">
        <v>2143</v>
      </c>
      <c r="C301" t="s">
        <v>2468</v>
      </c>
      <c r="D301" t="s">
        <v>2469</v>
      </c>
      <c r="E301" s="6">
        <v>0.29302600026130676</v>
      </c>
      <c r="F301" t="s">
        <v>2470</v>
      </c>
      <c r="G301" s="6">
        <v>0.26826032682475065</v>
      </c>
    </row>
    <row r="302" spans="1:7" ht="19.5" customHeight="1" x14ac:dyDescent="0.25">
      <c r="A302" s="5">
        <v>3397</v>
      </c>
      <c r="B302" s="5">
        <v>2143</v>
      </c>
      <c r="C302" t="s">
        <v>1602</v>
      </c>
      <c r="D302" t="s">
        <v>1603</v>
      </c>
      <c r="E302" s="6">
        <v>0.32453230023384094</v>
      </c>
      <c r="F302" t="s">
        <v>1599</v>
      </c>
      <c r="G302" s="6">
        <v>0.94854440544619911</v>
      </c>
    </row>
    <row r="303" spans="1:7" ht="19.5" customHeight="1" x14ac:dyDescent="0.25">
      <c r="A303" s="5">
        <v>3403</v>
      </c>
      <c r="B303" s="5">
        <v>2143</v>
      </c>
      <c r="C303" t="s">
        <v>1605</v>
      </c>
      <c r="D303" t="s">
        <v>1606</v>
      </c>
      <c r="E303" s="6">
        <v>0.28332415223121643</v>
      </c>
      <c r="F303" t="s">
        <v>1599</v>
      </c>
      <c r="G303" s="6">
        <v>0.98976388316737274</v>
      </c>
    </row>
    <row r="304" spans="1:7" ht="19.5" customHeight="1" x14ac:dyDescent="0.25">
      <c r="A304" s="5">
        <v>3412</v>
      </c>
      <c r="B304" s="5">
        <v>2143</v>
      </c>
      <c r="C304" t="s">
        <v>1610</v>
      </c>
      <c r="D304" t="s">
        <v>1611</v>
      </c>
      <c r="E304" s="6">
        <v>0.47668027877807617</v>
      </c>
      <c r="F304" t="s">
        <v>1599</v>
      </c>
      <c r="G304" s="6">
        <v>0.82188908810952066</v>
      </c>
    </row>
    <row r="305" spans="1:7" ht="19.5" customHeight="1" x14ac:dyDescent="0.25">
      <c r="A305" s="5">
        <v>3460</v>
      </c>
      <c r="B305" s="5">
        <v>1934</v>
      </c>
      <c r="C305" t="s">
        <v>2471</v>
      </c>
      <c r="D305" t="s">
        <v>2472</v>
      </c>
      <c r="E305" s="6">
        <v>0.27714434266090393</v>
      </c>
      <c r="F305" t="s">
        <v>2473</v>
      </c>
      <c r="G305" s="6">
        <v>0.29732452206142823</v>
      </c>
    </row>
    <row r="306" spans="1:7" ht="19.5" customHeight="1" x14ac:dyDescent="0.25">
      <c r="A306" s="5">
        <v>3462</v>
      </c>
      <c r="B306" s="5">
        <v>1934</v>
      </c>
      <c r="C306" t="s">
        <v>2474</v>
      </c>
      <c r="D306" t="s">
        <v>2475</v>
      </c>
      <c r="E306" s="6">
        <v>0.39714959263801575</v>
      </c>
      <c r="F306" t="s">
        <v>1630</v>
      </c>
      <c r="G306" s="6">
        <v>0.48069916808873531</v>
      </c>
    </row>
    <row r="307" spans="1:7" ht="19.5" customHeight="1" x14ac:dyDescent="0.25">
      <c r="A307" s="5">
        <v>3464</v>
      </c>
      <c r="B307" s="5">
        <v>1934</v>
      </c>
      <c r="C307" t="s">
        <v>1619</v>
      </c>
      <c r="D307" t="s">
        <v>1620</v>
      </c>
      <c r="E307" s="6">
        <v>0.34081578254699707</v>
      </c>
      <c r="F307" t="s">
        <v>1630</v>
      </c>
      <c r="G307" s="6">
        <v>0.49007813074113371</v>
      </c>
    </row>
    <row r="308" spans="1:7" ht="19.5" customHeight="1" x14ac:dyDescent="0.25">
      <c r="A308" s="5">
        <v>3467</v>
      </c>
      <c r="B308" s="5">
        <v>1934</v>
      </c>
      <c r="C308" t="s">
        <v>2476</v>
      </c>
      <c r="D308" t="s">
        <v>2477</v>
      </c>
      <c r="E308" s="6">
        <v>0.25530257821083069</v>
      </c>
      <c r="F308" t="s">
        <v>1630</v>
      </c>
      <c r="G308" s="6">
        <v>0.20520505657291149</v>
      </c>
    </row>
    <row r="309" spans="1:7" ht="19.5" customHeight="1" x14ac:dyDescent="0.25">
      <c r="A309" s="5">
        <v>3471</v>
      </c>
      <c r="B309" s="5">
        <v>1934</v>
      </c>
      <c r="C309" t="s">
        <v>2478</v>
      </c>
      <c r="D309" t="s">
        <v>2479</v>
      </c>
      <c r="E309" s="6">
        <v>0.51050436496734619</v>
      </c>
      <c r="F309" t="s">
        <v>1630</v>
      </c>
      <c r="G309" s="6">
        <v>0.30528497117667797</v>
      </c>
    </row>
    <row r="310" spans="1:7" ht="19.5" customHeight="1" x14ac:dyDescent="0.25">
      <c r="A310" s="5">
        <v>3477</v>
      </c>
      <c r="B310" s="5">
        <v>1934</v>
      </c>
      <c r="C310" t="s">
        <v>2480</v>
      </c>
      <c r="D310" t="s">
        <v>2481</v>
      </c>
      <c r="E310" s="6">
        <v>0.39359578490257263</v>
      </c>
      <c r="F310" t="s">
        <v>1630</v>
      </c>
      <c r="G310" s="6">
        <v>0.52021421299586867</v>
      </c>
    </row>
    <row r="311" spans="1:7" ht="19.5" customHeight="1" x14ac:dyDescent="0.25">
      <c r="A311" s="5">
        <v>3481</v>
      </c>
      <c r="B311" s="5">
        <v>1934</v>
      </c>
      <c r="C311" t="s">
        <v>2482</v>
      </c>
      <c r="D311" t="s">
        <v>2483</v>
      </c>
      <c r="E311" s="6">
        <v>0.48850545287132263</v>
      </c>
      <c r="F311" t="s">
        <v>1630</v>
      </c>
      <c r="G311" s="6">
        <v>0.49415201343818754</v>
      </c>
    </row>
    <row r="312" spans="1:7" ht="19.5" customHeight="1" x14ac:dyDescent="0.25">
      <c r="A312" s="5">
        <v>3486</v>
      </c>
      <c r="B312" s="5">
        <v>1934</v>
      </c>
      <c r="C312" t="s">
        <v>2484</v>
      </c>
      <c r="D312" t="s">
        <v>2485</v>
      </c>
      <c r="E312" s="6">
        <v>0.36854249238967896</v>
      </c>
      <c r="F312" t="s">
        <v>1630</v>
      </c>
      <c r="G312" s="6">
        <v>0.78396647462017932</v>
      </c>
    </row>
    <row r="313" spans="1:7" ht="19.5" customHeight="1" x14ac:dyDescent="0.25">
      <c r="A313" s="5">
        <v>3490</v>
      </c>
      <c r="B313" s="5">
        <v>1934</v>
      </c>
      <c r="C313" t="s">
        <v>2486</v>
      </c>
      <c r="D313" t="s">
        <v>2487</v>
      </c>
      <c r="E313" s="6">
        <v>0.34988117218017578</v>
      </c>
      <c r="F313" t="s">
        <v>1630</v>
      </c>
      <c r="G313" s="6">
        <v>0.62776061600856969</v>
      </c>
    </row>
    <row r="314" spans="1:7" ht="19.5" customHeight="1" x14ac:dyDescent="0.25">
      <c r="A314" s="5">
        <v>3494</v>
      </c>
      <c r="B314" s="5">
        <v>1934</v>
      </c>
      <c r="C314" t="s">
        <v>2488</v>
      </c>
      <c r="D314" t="s">
        <v>2489</v>
      </c>
      <c r="E314" s="6">
        <v>0.39874753355979919</v>
      </c>
      <c r="F314" t="s">
        <v>1630</v>
      </c>
      <c r="G314" s="6">
        <v>0.41360824534601187</v>
      </c>
    </row>
    <row r="315" spans="1:7" ht="19.5" customHeight="1" x14ac:dyDescent="0.25">
      <c r="A315" s="5">
        <v>3495</v>
      </c>
      <c r="B315" s="5">
        <v>1934</v>
      </c>
      <c r="C315" t="s">
        <v>2490</v>
      </c>
      <c r="D315" t="s">
        <v>2491</v>
      </c>
      <c r="E315" s="6">
        <v>0.4458947479724884</v>
      </c>
      <c r="F315" t="s">
        <v>1630</v>
      </c>
      <c r="G315" s="6">
        <v>0.54824185078853782</v>
      </c>
    </row>
    <row r="316" spans="1:7" ht="19.5" customHeight="1" x14ac:dyDescent="0.25">
      <c r="A316" s="5">
        <v>3496</v>
      </c>
      <c r="B316" s="5">
        <v>1934</v>
      </c>
      <c r="C316" t="s">
        <v>2492</v>
      </c>
      <c r="D316" t="s">
        <v>2493</v>
      </c>
      <c r="E316" s="6">
        <v>0.38878461718559265</v>
      </c>
      <c r="F316" t="s">
        <v>1630</v>
      </c>
      <c r="G316" s="6">
        <v>0.20605376232058095</v>
      </c>
    </row>
    <row r="317" spans="1:7" ht="19.5" customHeight="1" x14ac:dyDescent="0.25">
      <c r="A317" s="5">
        <v>3497</v>
      </c>
      <c r="B317" s="5">
        <v>1934</v>
      </c>
      <c r="C317" t="s">
        <v>2494</v>
      </c>
      <c r="D317" t="s">
        <v>2495</v>
      </c>
      <c r="E317" s="6">
        <v>0.3820684552192688</v>
      </c>
      <c r="F317" t="s">
        <v>1630</v>
      </c>
      <c r="G317" s="6">
        <v>0.46591982591825287</v>
      </c>
    </row>
    <row r="318" spans="1:7" ht="19.5" customHeight="1" x14ac:dyDescent="0.25">
      <c r="A318" s="5">
        <v>3498</v>
      </c>
      <c r="B318" s="5">
        <v>1934</v>
      </c>
      <c r="C318" t="s">
        <v>2496</v>
      </c>
      <c r="D318" t="s">
        <v>2497</v>
      </c>
      <c r="E318" s="6">
        <v>0.46591666340827942</v>
      </c>
      <c r="F318" t="s">
        <v>1630</v>
      </c>
      <c r="G318" s="6">
        <v>0.69141098296442416</v>
      </c>
    </row>
    <row r="319" spans="1:7" ht="19.5" customHeight="1" x14ac:dyDescent="0.25">
      <c r="A319" s="5">
        <v>3499</v>
      </c>
      <c r="B319" s="5">
        <v>1934</v>
      </c>
      <c r="C319" t="s">
        <v>2498</v>
      </c>
      <c r="D319" t="s">
        <v>2499</v>
      </c>
      <c r="E319" s="6">
        <v>0.54064154624938965</v>
      </c>
      <c r="F319" t="s">
        <v>1630</v>
      </c>
      <c r="G319" s="6">
        <v>0.70626196375567962</v>
      </c>
    </row>
    <row r="320" spans="1:7" ht="19.5" customHeight="1" x14ac:dyDescent="0.25">
      <c r="A320" s="5">
        <v>3501</v>
      </c>
      <c r="B320" s="5">
        <v>1934</v>
      </c>
      <c r="C320" t="s">
        <v>2500</v>
      </c>
      <c r="D320" t="s">
        <v>2501</v>
      </c>
      <c r="E320" s="6">
        <v>0.44681134819984436</v>
      </c>
      <c r="F320" t="s">
        <v>2502</v>
      </c>
      <c r="G320" s="6">
        <v>0.60429392383422642</v>
      </c>
    </row>
    <row r="321" spans="1:7" ht="19.5" customHeight="1" x14ac:dyDescent="0.25">
      <c r="A321" s="5">
        <v>3504</v>
      </c>
      <c r="B321" s="5">
        <v>1934</v>
      </c>
      <c r="C321" t="s">
        <v>2503</v>
      </c>
      <c r="D321" t="s">
        <v>2504</v>
      </c>
      <c r="E321" s="6">
        <v>0.44145381450653076</v>
      </c>
      <c r="F321" t="s">
        <v>1630</v>
      </c>
      <c r="G321" s="6">
        <v>0.73372136240035213</v>
      </c>
    </row>
    <row r="322" spans="1:7" ht="19.5" customHeight="1" x14ac:dyDescent="0.25">
      <c r="A322" s="5">
        <v>3514</v>
      </c>
      <c r="B322" s="5">
        <v>1934</v>
      </c>
      <c r="C322" t="s">
        <v>2505</v>
      </c>
      <c r="D322" t="s">
        <v>2506</v>
      </c>
      <c r="E322" s="6">
        <v>0.54712170362472534</v>
      </c>
      <c r="F322" t="s">
        <v>1630</v>
      </c>
      <c r="G322" s="6">
        <v>0.63673712304689045</v>
      </c>
    </row>
    <row r="323" spans="1:7" ht="19.5" customHeight="1" x14ac:dyDescent="0.25">
      <c r="A323" s="5">
        <v>3515</v>
      </c>
      <c r="B323" s="5">
        <v>1934</v>
      </c>
      <c r="C323" t="s">
        <v>2507</v>
      </c>
      <c r="D323" t="s">
        <v>2508</v>
      </c>
      <c r="E323" s="6">
        <v>0.55784058570861816</v>
      </c>
      <c r="F323" t="s">
        <v>1630</v>
      </c>
      <c r="G323" s="6">
        <v>0.86689024711309759</v>
      </c>
    </row>
    <row r="324" spans="1:7" ht="19.5" customHeight="1" x14ac:dyDescent="0.25">
      <c r="A324" s="5">
        <v>3516</v>
      </c>
      <c r="B324" s="5">
        <v>1934</v>
      </c>
      <c r="C324" t="s">
        <v>2509</v>
      </c>
      <c r="D324" t="s">
        <v>2510</v>
      </c>
      <c r="E324" s="6">
        <v>0.51514792442321777</v>
      </c>
      <c r="F324" t="s">
        <v>1630</v>
      </c>
      <c r="G324" s="6">
        <v>0.37644363695789945</v>
      </c>
    </row>
    <row r="325" spans="1:7" ht="19.5" customHeight="1" x14ac:dyDescent="0.25">
      <c r="A325" s="5">
        <v>3518</v>
      </c>
      <c r="B325" s="5">
        <v>1934</v>
      </c>
      <c r="C325" t="s">
        <v>2511</v>
      </c>
      <c r="D325" t="s">
        <v>2512</v>
      </c>
      <c r="E325" s="6">
        <v>0.59694266319274902</v>
      </c>
      <c r="F325" t="s">
        <v>1630</v>
      </c>
      <c r="G325" s="6">
        <v>0.88527336268741152</v>
      </c>
    </row>
    <row r="326" spans="1:7" ht="19.5" customHeight="1" x14ac:dyDescent="0.25">
      <c r="A326" s="5">
        <v>3521</v>
      </c>
      <c r="B326" s="5">
        <v>1934</v>
      </c>
      <c r="C326" t="s">
        <v>2513</v>
      </c>
      <c r="D326" t="s">
        <v>2514</v>
      </c>
      <c r="E326" s="6">
        <v>0.60572135448455811</v>
      </c>
      <c r="F326" t="s">
        <v>1630</v>
      </c>
      <c r="G326" s="6">
        <v>0.80657283762729237</v>
      </c>
    </row>
    <row r="327" spans="1:7" ht="19.5" customHeight="1" x14ac:dyDescent="0.25">
      <c r="A327" s="5">
        <v>3523</v>
      </c>
      <c r="B327" s="5">
        <v>1934</v>
      </c>
      <c r="C327" t="s">
        <v>2515</v>
      </c>
      <c r="D327" t="s">
        <v>2516</v>
      </c>
      <c r="E327" s="6">
        <v>0.62792271375656128</v>
      </c>
      <c r="F327" t="s">
        <v>1630</v>
      </c>
      <c r="G327" s="6">
        <v>0.63484016233373985</v>
      </c>
    </row>
    <row r="328" spans="1:7" ht="19.5" customHeight="1" x14ac:dyDescent="0.25">
      <c r="A328" s="5">
        <v>3549</v>
      </c>
      <c r="B328" s="5">
        <v>2072</v>
      </c>
      <c r="C328" t="s">
        <v>2517</v>
      </c>
      <c r="D328" t="s">
        <v>2518</v>
      </c>
      <c r="E328" s="6">
        <v>0.43916976451873779</v>
      </c>
      <c r="F328" t="s">
        <v>2519</v>
      </c>
      <c r="G328" s="6">
        <v>0.60823297289604117</v>
      </c>
    </row>
    <row r="329" spans="1:7" ht="19.5" customHeight="1" x14ac:dyDescent="0.25">
      <c r="A329" s="5">
        <v>3607</v>
      </c>
      <c r="B329" s="5">
        <v>2055</v>
      </c>
      <c r="C329" t="s">
        <v>2520</v>
      </c>
      <c r="D329" t="s">
        <v>2521</v>
      </c>
      <c r="E329" s="6">
        <v>0.27038246393203735</v>
      </c>
      <c r="F329" t="s">
        <v>2522</v>
      </c>
      <c r="G329" s="6">
        <v>5.1719909533541407E-2</v>
      </c>
    </row>
    <row r="330" spans="1:7" ht="19.5" customHeight="1" x14ac:dyDescent="0.25">
      <c r="A330" s="5">
        <v>3623</v>
      </c>
      <c r="B330" s="5">
        <v>2247</v>
      </c>
      <c r="C330" t="s">
        <v>2523</v>
      </c>
      <c r="D330" t="s">
        <v>2524</v>
      </c>
      <c r="E330" s="6">
        <v>0.25266683101654053</v>
      </c>
      <c r="F330" t="s">
        <v>2525</v>
      </c>
      <c r="G330" s="6">
        <v>0.20124810386304967</v>
      </c>
    </row>
    <row r="331" spans="1:7" ht="19.5" customHeight="1" x14ac:dyDescent="0.25">
      <c r="A331" s="5">
        <v>3628</v>
      </c>
      <c r="B331" s="5">
        <v>2247</v>
      </c>
      <c r="C331" t="s">
        <v>2526</v>
      </c>
      <c r="D331" t="s">
        <v>2527</v>
      </c>
      <c r="E331" s="6">
        <v>0.2906339168548584</v>
      </c>
      <c r="F331" t="s">
        <v>2528</v>
      </c>
      <c r="G331" s="6">
        <v>0.29905920874907121</v>
      </c>
    </row>
    <row r="332" spans="1:7" ht="19.5" customHeight="1" x14ac:dyDescent="0.25">
      <c r="A332" s="5">
        <v>3655</v>
      </c>
      <c r="B332" s="5">
        <v>2254</v>
      </c>
      <c r="C332" t="s">
        <v>2529</v>
      </c>
      <c r="D332" t="s">
        <v>2530</v>
      </c>
      <c r="E332" s="6">
        <v>0.28309330344200134</v>
      </c>
      <c r="F332" t="s">
        <v>2531</v>
      </c>
      <c r="G332" s="6">
        <v>0.37230718590237688</v>
      </c>
    </row>
    <row r="333" spans="1:7" ht="19.5" customHeight="1" x14ac:dyDescent="0.25">
      <c r="A333" s="5">
        <v>3661</v>
      </c>
      <c r="B333" s="5">
        <v>2254</v>
      </c>
      <c r="C333" t="s">
        <v>2532</v>
      </c>
      <c r="D333" t="s">
        <v>2533</v>
      </c>
      <c r="E333" s="6">
        <v>0.35962393879890442</v>
      </c>
      <c r="F333" t="s">
        <v>2534</v>
      </c>
      <c r="G333" s="6">
        <v>0.8733954954162928</v>
      </c>
    </row>
    <row r="334" spans="1:7" ht="19.5" customHeight="1" x14ac:dyDescent="0.25">
      <c r="A334" s="5">
        <v>3665</v>
      </c>
      <c r="B334" s="5">
        <v>2254</v>
      </c>
      <c r="C334" t="s">
        <v>2535</v>
      </c>
      <c r="D334" t="s">
        <v>2536</v>
      </c>
      <c r="E334" s="6">
        <v>0.36713919043540955</v>
      </c>
      <c r="F334" t="s">
        <v>2534</v>
      </c>
      <c r="G334" s="6">
        <v>0.62557825462767591</v>
      </c>
    </row>
    <row r="335" spans="1:7" ht="19.5" customHeight="1" x14ac:dyDescent="0.25">
      <c r="A335" s="5">
        <v>3681</v>
      </c>
      <c r="B335" s="5">
        <v>2270</v>
      </c>
      <c r="C335" t="s">
        <v>2537</v>
      </c>
      <c r="D335" t="s">
        <v>2538</v>
      </c>
      <c r="E335" s="6">
        <v>0.37549251317977905</v>
      </c>
      <c r="F335" t="s">
        <v>2534</v>
      </c>
      <c r="G335" s="6">
        <v>0.39718783207236985</v>
      </c>
    </row>
    <row r="336" spans="1:7" ht="19.5" customHeight="1" x14ac:dyDescent="0.25">
      <c r="A336" s="5">
        <v>3682</v>
      </c>
      <c r="B336" s="5">
        <v>2270</v>
      </c>
      <c r="C336" t="s">
        <v>2539</v>
      </c>
      <c r="D336" t="s">
        <v>2540</v>
      </c>
      <c r="E336" s="6">
        <v>0.32370829582214355</v>
      </c>
      <c r="F336" t="s">
        <v>2534</v>
      </c>
      <c r="G336" s="6">
        <v>0.26553739604947418</v>
      </c>
    </row>
    <row r="337" spans="1:7" ht="19.5" customHeight="1" x14ac:dyDescent="0.25">
      <c r="A337" s="5">
        <v>3688</v>
      </c>
      <c r="B337" s="5">
        <v>2270</v>
      </c>
      <c r="C337" t="s">
        <v>2541</v>
      </c>
      <c r="D337" t="s">
        <v>2542</v>
      </c>
      <c r="E337" s="6">
        <v>0.31493914127349854</v>
      </c>
      <c r="F337" t="s">
        <v>2534</v>
      </c>
      <c r="G337" s="6">
        <v>0.38135155066832904</v>
      </c>
    </row>
    <row r="338" spans="1:7" ht="19.5" customHeight="1" x14ac:dyDescent="0.25">
      <c r="A338" s="5">
        <v>3700</v>
      </c>
      <c r="B338" s="5">
        <v>2270</v>
      </c>
      <c r="C338" t="s">
        <v>2543</v>
      </c>
      <c r="D338" t="s">
        <v>2544</v>
      </c>
      <c r="E338" s="6">
        <v>0.29546263813972473</v>
      </c>
      <c r="F338" t="s">
        <v>2534</v>
      </c>
      <c r="G338" s="6">
        <v>0.31743749840482344</v>
      </c>
    </row>
    <row r="339" spans="1:7" ht="19.5" customHeight="1" x14ac:dyDescent="0.25">
      <c r="A339" s="5">
        <v>3813</v>
      </c>
      <c r="B339" s="5">
        <v>2168</v>
      </c>
      <c r="C339" t="s">
        <v>2545</v>
      </c>
      <c r="D339" t="s">
        <v>2546</v>
      </c>
      <c r="E339" s="6">
        <v>0.29164162278175354</v>
      </c>
      <c r="F339" t="s">
        <v>2547</v>
      </c>
      <c r="G339" s="6">
        <v>0.66634036458786161</v>
      </c>
    </row>
    <row r="340" spans="1:7" ht="19.5" customHeight="1" x14ac:dyDescent="0.25">
      <c r="A340" s="5">
        <v>3824</v>
      </c>
      <c r="B340" s="5">
        <v>2168</v>
      </c>
      <c r="C340" t="s">
        <v>2548</v>
      </c>
      <c r="D340" t="s">
        <v>2549</v>
      </c>
      <c r="E340" s="6">
        <v>0.27395305037498474</v>
      </c>
      <c r="F340" t="s">
        <v>2550</v>
      </c>
      <c r="G340" s="6">
        <v>0.52016319547238621</v>
      </c>
    </row>
    <row r="341" spans="1:7" ht="19.5" customHeight="1" x14ac:dyDescent="0.25">
      <c r="A341" s="5">
        <v>3844</v>
      </c>
      <c r="B341" s="5">
        <v>2350</v>
      </c>
      <c r="C341" t="s">
        <v>1635</v>
      </c>
      <c r="D341" t="s">
        <v>1636</v>
      </c>
      <c r="E341" s="6">
        <v>0.28200575709342957</v>
      </c>
      <c r="F341" t="s">
        <v>2551</v>
      </c>
      <c r="G341" s="6">
        <v>0.11819663690282055</v>
      </c>
    </row>
    <row r="342" spans="1:7" ht="19.5" customHeight="1" x14ac:dyDescent="0.25">
      <c r="A342" s="5">
        <v>3845</v>
      </c>
      <c r="B342" s="5">
        <v>2350</v>
      </c>
      <c r="C342" t="s">
        <v>2552</v>
      </c>
      <c r="D342" t="s">
        <v>2553</v>
      </c>
      <c r="E342" s="6">
        <v>0.32982826232910156</v>
      </c>
      <c r="F342" t="s">
        <v>1666</v>
      </c>
      <c r="G342" s="6">
        <v>0.54396082509531019</v>
      </c>
    </row>
    <row r="343" spans="1:7" ht="19.5" customHeight="1" x14ac:dyDescent="0.25">
      <c r="A343" s="5">
        <v>3849</v>
      </c>
      <c r="B343" s="5">
        <v>2350</v>
      </c>
      <c r="C343" t="s">
        <v>2554</v>
      </c>
      <c r="D343" t="s">
        <v>2555</v>
      </c>
      <c r="E343" s="6">
        <v>0.36683434247970581</v>
      </c>
      <c r="F343" t="s">
        <v>1669</v>
      </c>
      <c r="G343" s="6">
        <v>0.25822694850149458</v>
      </c>
    </row>
    <row r="344" spans="1:7" ht="19.5" customHeight="1" x14ac:dyDescent="0.25">
      <c r="A344" s="5">
        <v>3853</v>
      </c>
      <c r="B344" s="5">
        <v>2350</v>
      </c>
      <c r="C344" t="s">
        <v>2556</v>
      </c>
      <c r="D344" t="s">
        <v>2557</v>
      </c>
      <c r="E344" s="6">
        <v>0.25712579488754272</v>
      </c>
      <c r="F344" t="s">
        <v>1666</v>
      </c>
      <c r="G344" s="6">
        <v>0.30242818838752106</v>
      </c>
    </row>
    <row r="345" spans="1:7" ht="19.5" customHeight="1" x14ac:dyDescent="0.25">
      <c r="A345" s="5">
        <v>3859</v>
      </c>
      <c r="B345" s="5">
        <v>2350</v>
      </c>
      <c r="C345" t="s">
        <v>2558</v>
      </c>
      <c r="D345" t="s">
        <v>2559</v>
      </c>
      <c r="E345" s="6">
        <v>0.40398585796356201</v>
      </c>
      <c r="F345" t="s">
        <v>1666</v>
      </c>
      <c r="G345" s="6">
        <v>0.41002438623249876</v>
      </c>
    </row>
    <row r="346" spans="1:7" ht="19.5" customHeight="1" x14ac:dyDescent="0.25">
      <c r="A346" s="5">
        <v>3860</v>
      </c>
      <c r="B346" s="5">
        <v>2350</v>
      </c>
      <c r="C346" t="s">
        <v>2560</v>
      </c>
      <c r="D346" t="s">
        <v>2561</v>
      </c>
      <c r="E346" s="6">
        <v>0.41513532400131226</v>
      </c>
      <c r="F346" t="s">
        <v>2562</v>
      </c>
      <c r="G346" s="6">
        <v>0.23257880873655101</v>
      </c>
    </row>
    <row r="347" spans="1:7" ht="19.5" customHeight="1" x14ac:dyDescent="0.25">
      <c r="A347" s="5">
        <v>3861</v>
      </c>
      <c r="B347" s="5">
        <v>2350</v>
      </c>
      <c r="C347" t="s">
        <v>1638</v>
      </c>
      <c r="D347" t="s">
        <v>2563</v>
      </c>
      <c r="E347" s="6">
        <v>0.25437870621681213</v>
      </c>
      <c r="F347" t="s">
        <v>2564</v>
      </c>
      <c r="G347" s="6">
        <v>0.27564862685055536</v>
      </c>
    </row>
    <row r="348" spans="1:7" ht="19.5" customHeight="1" x14ac:dyDescent="0.25">
      <c r="A348" s="5">
        <v>3862</v>
      </c>
      <c r="B348" s="5">
        <v>2350</v>
      </c>
      <c r="C348" t="s">
        <v>2565</v>
      </c>
      <c r="D348" t="s">
        <v>2566</v>
      </c>
      <c r="E348" s="6">
        <v>0.27289414405822754</v>
      </c>
      <c r="F348" t="s">
        <v>1666</v>
      </c>
      <c r="G348" s="6">
        <v>0.35626201569366689</v>
      </c>
    </row>
    <row r="349" spans="1:7" ht="19.5" customHeight="1" x14ac:dyDescent="0.25">
      <c r="A349" s="5">
        <v>3865</v>
      </c>
      <c r="B349" s="5">
        <v>2350</v>
      </c>
      <c r="C349" t="s">
        <v>1641</v>
      </c>
      <c r="D349" t="s">
        <v>1642</v>
      </c>
      <c r="E349" s="6">
        <v>0.41498056054115295</v>
      </c>
      <c r="F349" t="s">
        <v>1666</v>
      </c>
      <c r="G349" s="6">
        <v>0.84173155364513175</v>
      </c>
    </row>
    <row r="350" spans="1:7" ht="19.5" customHeight="1" x14ac:dyDescent="0.25">
      <c r="A350" s="5">
        <v>3869</v>
      </c>
      <c r="B350" s="5">
        <v>2350</v>
      </c>
      <c r="C350" t="s">
        <v>2567</v>
      </c>
      <c r="D350" t="s">
        <v>2568</v>
      </c>
      <c r="E350" s="6">
        <v>0.37480419874191284</v>
      </c>
      <c r="F350" t="s">
        <v>2569</v>
      </c>
      <c r="G350" s="6">
        <v>0.42050982572202733</v>
      </c>
    </row>
    <row r="351" spans="1:7" ht="19.5" customHeight="1" x14ac:dyDescent="0.25">
      <c r="A351" s="5">
        <v>3870</v>
      </c>
      <c r="B351" s="5">
        <v>2350</v>
      </c>
      <c r="C351" t="s">
        <v>1644</v>
      </c>
      <c r="D351" t="s">
        <v>1645</v>
      </c>
      <c r="E351" s="6">
        <v>0.46375420689582825</v>
      </c>
      <c r="F351" t="s">
        <v>1666</v>
      </c>
      <c r="G351" s="6">
        <v>0.32005370384325688</v>
      </c>
    </row>
    <row r="352" spans="1:7" ht="19.5" customHeight="1" x14ac:dyDescent="0.25">
      <c r="A352" s="5">
        <v>3871</v>
      </c>
      <c r="B352" s="5">
        <v>2350</v>
      </c>
      <c r="C352" t="s">
        <v>2570</v>
      </c>
      <c r="D352" t="s">
        <v>2571</v>
      </c>
      <c r="E352" s="6">
        <v>0.43809306621551514</v>
      </c>
      <c r="F352" t="s">
        <v>2550</v>
      </c>
      <c r="G352" s="6">
        <v>0.52478743250006077</v>
      </c>
    </row>
    <row r="353" spans="1:7" ht="19.5" customHeight="1" x14ac:dyDescent="0.25">
      <c r="A353" s="5">
        <v>3872</v>
      </c>
      <c r="B353" s="5">
        <v>2350</v>
      </c>
      <c r="C353" t="s">
        <v>2572</v>
      </c>
      <c r="D353" t="s">
        <v>2573</v>
      </c>
      <c r="E353" s="6">
        <v>0.44712290167808533</v>
      </c>
      <c r="F353" t="s">
        <v>1669</v>
      </c>
      <c r="G353" s="6">
        <v>0.80640335805319308</v>
      </c>
    </row>
    <row r="354" spans="1:7" ht="19.5" customHeight="1" x14ac:dyDescent="0.25">
      <c r="A354" s="5">
        <v>3873</v>
      </c>
      <c r="B354" s="5">
        <v>2350</v>
      </c>
      <c r="C354" t="s">
        <v>1647</v>
      </c>
      <c r="D354" t="s">
        <v>1648</v>
      </c>
      <c r="E354" s="6">
        <v>0.36799949407577515</v>
      </c>
      <c r="F354" t="s">
        <v>2569</v>
      </c>
      <c r="G354" s="6">
        <v>0.53324041264323363</v>
      </c>
    </row>
    <row r="355" spans="1:7" ht="19.5" customHeight="1" x14ac:dyDescent="0.25">
      <c r="A355" s="5">
        <v>3874</v>
      </c>
      <c r="B355" s="5">
        <v>2350</v>
      </c>
      <c r="C355" t="s">
        <v>2574</v>
      </c>
      <c r="D355" t="s">
        <v>2575</v>
      </c>
      <c r="E355" s="6">
        <v>0.40682584047317505</v>
      </c>
      <c r="F355" t="s">
        <v>1666</v>
      </c>
      <c r="G355" s="6">
        <v>0.71493267031040075</v>
      </c>
    </row>
    <row r="356" spans="1:7" ht="19.5" customHeight="1" x14ac:dyDescent="0.25">
      <c r="A356" s="5">
        <v>3876</v>
      </c>
      <c r="B356" s="5">
        <v>2350</v>
      </c>
      <c r="C356" t="s">
        <v>2576</v>
      </c>
      <c r="D356" t="s">
        <v>2577</v>
      </c>
      <c r="E356" s="6">
        <v>0.3488716185092926</v>
      </c>
      <c r="F356" t="s">
        <v>1666</v>
      </c>
      <c r="G356" s="6">
        <v>0.4347051566513524</v>
      </c>
    </row>
    <row r="357" spans="1:7" ht="19.5" customHeight="1" x14ac:dyDescent="0.25">
      <c r="A357" s="5">
        <v>3877</v>
      </c>
      <c r="B357" s="5">
        <v>2350</v>
      </c>
      <c r="C357" t="s">
        <v>1650</v>
      </c>
      <c r="D357" t="s">
        <v>1651</v>
      </c>
      <c r="E357" s="6">
        <v>0.39791944622993469</v>
      </c>
      <c r="F357" t="s">
        <v>1666</v>
      </c>
      <c r="G357" s="6">
        <v>0.48022579184125014</v>
      </c>
    </row>
    <row r="358" spans="1:7" ht="19.5" customHeight="1" x14ac:dyDescent="0.25">
      <c r="A358" s="5">
        <v>3880</v>
      </c>
      <c r="B358" s="5">
        <v>2350</v>
      </c>
      <c r="C358" t="s">
        <v>2578</v>
      </c>
      <c r="D358" t="s">
        <v>2579</v>
      </c>
      <c r="E358" s="6">
        <v>0.3689139187335968</v>
      </c>
      <c r="F358" t="s">
        <v>1666</v>
      </c>
      <c r="G358" s="6">
        <v>0.67561642019742718</v>
      </c>
    </row>
    <row r="359" spans="1:7" ht="19.5" customHeight="1" x14ac:dyDescent="0.25">
      <c r="A359" s="5">
        <v>3881</v>
      </c>
      <c r="B359" s="5">
        <v>2350</v>
      </c>
      <c r="C359" t="s">
        <v>1656</v>
      </c>
      <c r="D359" t="s">
        <v>1657</v>
      </c>
      <c r="E359" s="6">
        <v>0.2641388475894928</v>
      </c>
      <c r="F359" t="s">
        <v>1666</v>
      </c>
      <c r="G359" s="6">
        <v>0.39206095217078868</v>
      </c>
    </row>
    <row r="360" spans="1:7" ht="19.5" customHeight="1" x14ac:dyDescent="0.25">
      <c r="A360" s="5">
        <v>3882</v>
      </c>
      <c r="B360" s="5">
        <v>2350</v>
      </c>
      <c r="C360" t="s">
        <v>2580</v>
      </c>
      <c r="D360" t="s">
        <v>2581</v>
      </c>
      <c r="E360" s="6">
        <v>0.46294143795967102</v>
      </c>
      <c r="F360" t="s">
        <v>1666</v>
      </c>
      <c r="G360" s="6">
        <v>0.51087019723676641</v>
      </c>
    </row>
    <row r="361" spans="1:7" ht="19.5" customHeight="1" x14ac:dyDescent="0.25">
      <c r="A361" s="5">
        <v>3886</v>
      </c>
      <c r="B361" s="5">
        <v>2350</v>
      </c>
      <c r="C361" t="s">
        <v>2582</v>
      </c>
      <c r="D361" t="s">
        <v>2583</v>
      </c>
      <c r="E361" s="6">
        <v>0.38624224066734314</v>
      </c>
      <c r="F361" t="s">
        <v>2584</v>
      </c>
      <c r="G361" s="6">
        <v>0.45299300710521956</v>
      </c>
    </row>
    <row r="362" spans="1:7" ht="19.5" customHeight="1" x14ac:dyDescent="0.25">
      <c r="A362" s="5">
        <v>3887</v>
      </c>
      <c r="B362" s="5">
        <v>2350</v>
      </c>
      <c r="C362" t="s">
        <v>2585</v>
      </c>
      <c r="D362" t="s">
        <v>2586</v>
      </c>
      <c r="E362" s="6">
        <v>0.3375018835067749</v>
      </c>
      <c r="F362" t="s">
        <v>1666</v>
      </c>
      <c r="G362" s="6">
        <v>0.52865859966610562</v>
      </c>
    </row>
    <row r="363" spans="1:7" ht="19.5" customHeight="1" x14ac:dyDescent="0.25">
      <c r="A363" s="5">
        <v>3888</v>
      </c>
      <c r="B363" s="5">
        <v>2350</v>
      </c>
      <c r="C363" t="s">
        <v>2587</v>
      </c>
      <c r="D363" t="s">
        <v>2588</v>
      </c>
      <c r="E363" s="6">
        <v>0.49238738417625427</v>
      </c>
      <c r="F363" t="s">
        <v>1666</v>
      </c>
      <c r="G363" s="6">
        <v>0.60557086720104492</v>
      </c>
    </row>
    <row r="364" spans="1:7" ht="19.5" customHeight="1" x14ac:dyDescent="0.25">
      <c r="A364" s="5">
        <v>3890</v>
      </c>
      <c r="B364" s="5">
        <v>2350</v>
      </c>
      <c r="C364" t="s">
        <v>2589</v>
      </c>
      <c r="D364" t="s">
        <v>2590</v>
      </c>
      <c r="E364" s="6">
        <v>0.48070934414863586</v>
      </c>
      <c r="F364" t="s">
        <v>1640</v>
      </c>
      <c r="G364" s="6">
        <v>0.40506778420890033</v>
      </c>
    </row>
    <row r="365" spans="1:7" ht="19.5" customHeight="1" x14ac:dyDescent="0.25">
      <c r="A365" s="5">
        <v>3891</v>
      </c>
      <c r="B365" s="5">
        <v>2350</v>
      </c>
      <c r="C365" t="s">
        <v>2591</v>
      </c>
      <c r="D365" t="s">
        <v>2592</v>
      </c>
      <c r="E365" s="6">
        <v>0.26231259107589722</v>
      </c>
      <c r="F365" t="s">
        <v>1666</v>
      </c>
      <c r="G365" s="6">
        <v>0.37979753008417472</v>
      </c>
    </row>
    <row r="366" spans="1:7" ht="19.5" customHeight="1" x14ac:dyDescent="0.25">
      <c r="A366" s="5">
        <v>3893</v>
      </c>
      <c r="B366" s="5">
        <v>2350</v>
      </c>
      <c r="C366" t="s">
        <v>2593</v>
      </c>
      <c r="D366" t="s">
        <v>2594</v>
      </c>
      <c r="E366" s="6">
        <v>0.47053870558738708</v>
      </c>
      <c r="F366" t="s">
        <v>2595</v>
      </c>
      <c r="G366" s="6">
        <v>0.28705901541683049</v>
      </c>
    </row>
    <row r="367" spans="1:7" ht="19.5" customHeight="1" x14ac:dyDescent="0.25">
      <c r="A367" s="5">
        <v>3897</v>
      </c>
      <c r="B367" s="5">
        <v>2350</v>
      </c>
      <c r="C367" t="s">
        <v>2596</v>
      </c>
      <c r="D367" t="s">
        <v>2597</v>
      </c>
      <c r="E367" s="6">
        <v>0.37169349193572998</v>
      </c>
      <c r="F367" t="s">
        <v>2550</v>
      </c>
      <c r="G367" s="6">
        <v>0.41878707925893832</v>
      </c>
    </row>
    <row r="368" spans="1:7" ht="19.5" customHeight="1" x14ac:dyDescent="0.25">
      <c r="A368" s="5">
        <v>3900</v>
      </c>
      <c r="B368" s="5">
        <v>2350</v>
      </c>
      <c r="C368" t="s">
        <v>2598</v>
      </c>
      <c r="D368" t="s">
        <v>2599</v>
      </c>
      <c r="E368" s="6">
        <v>0.25783461332321167</v>
      </c>
      <c r="F368" t="s">
        <v>1666</v>
      </c>
      <c r="G368" s="6">
        <v>0.37628217100359868</v>
      </c>
    </row>
    <row r="369" spans="1:7" ht="19.5" customHeight="1" x14ac:dyDescent="0.25">
      <c r="A369" s="5">
        <v>3906</v>
      </c>
      <c r="B369" s="5">
        <v>2350</v>
      </c>
      <c r="C369" t="s">
        <v>2600</v>
      </c>
      <c r="D369" t="s">
        <v>2601</v>
      </c>
      <c r="E369" s="6">
        <v>0.25533950328826904</v>
      </c>
      <c r="F369" t="s">
        <v>2550</v>
      </c>
      <c r="G369" s="6">
        <v>0.45294344204059817</v>
      </c>
    </row>
    <row r="370" spans="1:7" ht="19.5" customHeight="1" x14ac:dyDescent="0.25">
      <c r="A370" s="5">
        <v>3911</v>
      </c>
      <c r="B370" s="5">
        <v>2350</v>
      </c>
      <c r="C370" t="s">
        <v>2602</v>
      </c>
      <c r="D370" t="s">
        <v>2603</v>
      </c>
      <c r="E370" s="6">
        <v>0.48384526371955872</v>
      </c>
      <c r="F370" t="s">
        <v>1666</v>
      </c>
      <c r="G370" s="6">
        <v>0.381706817621074</v>
      </c>
    </row>
    <row r="371" spans="1:7" ht="19.5" customHeight="1" x14ac:dyDescent="0.25">
      <c r="A371" s="5">
        <v>3914</v>
      </c>
      <c r="B371" s="5">
        <v>2350</v>
      </c>
      <c r="C371" t="s">
        <v>2604</v>
      </c>
      <c r="D371" t="s">
        <v>2605</v>
      </c>
      <c r="E371" s="6">
        <v>0.51370245218276978</v>
      </c>
      <c r="F371" t="s">
        <v>1666</v>
      </c>
      <c r="G371" s="6">
        <v>0.37269247047169601</v>
      </c>
    </row>
    <row r="372" spans="1:7" ht="19.5" customHeight="1" x14ac:dyDescent="0.25">
      <c r="A372" s="5">
        <v>3915</v>
      </c>
      <c r="B372" s="5">
        <v>2350</v>
      </c>
      <c r="C372" t="s">
        <v>2606</v>
      </c>
      <c r="D372" t="s">
        <v>2607</v>
      </c>
      <c r="E372" s="6">
        <v>0.38834148645401001</v>
      </c>
      <c r="F372" t="s">
        <v>1666</v>
      </c>
      <c r="G372" s="6">
        <v>0.622646193016412</v>
      </c>
    </row>
    <row r="373" spans="1:7" ht="19.5" customHeight="1" x14ac:dyDescent="0.25">
      <c r="A373" s="5">
        <v>3916</v>
      </c>
      <c r="B373" s="5">
        <v>2350</v>
      </c>
      <c r="C373" t="s">
        <v>2608</v>
      </c>
      <c r="D373" t="s">
        <v>2609</v>
      </c>
      <c r="E373" s="6">
        <v>0.56209808588027954</v>
      </c>
      <c r="F373" t="s">
        <v>1666</v>
      </c>
      <c r="G373" s="6">
        <v>0.47882758081520077</v>
      </c>
    </row>
    <row r="374" spans="1:7" ht="19.5" customHeight="1" x14ac:dyDescent="0.25">
      <c r="A374" s="5">
        <v>3917</v>
      </c>
      <c r="B374" s="5">
        <v>2350</v>
      </c>
      <c r="C374" t="s">
        <v>2610</v>
      </c>
      <c r="D374" t="s">
        <v>2611</v>
      </c>
      <c r="E374" s="6">
        <v>0.54988956451416016</v>
      </c>
      <c r="F374" t="s">
        <v>1666</v>
      </c>
      <c r="G374" s="6">
        <v>0.42076413184919192</v>
      </c>
    </row>
    <row r="375" spans="1:7" ht="19.5" customHeight="1" x14ac:dyDescent="0.25">
      <c r="A375" s="5">
        <v>3918</v>
      </c>
      <c r="B375" s="5">
        <v>2350</v>
      </c>
      <c r="C375" t="s">
        <v>2612</v>
      </c>
      <c r="D375" t="s">
        <v>2613</v>
      </c>
      <c r="E375" s="6">
        <v>0.54869920015335083</v>
      </c>
      <c r="F375" t="s">
        <v>1666</v>
      </c>
      <c r="G375" s="6">
        <v>0.75550526117954453</v>
      </c>
    </row>
    <row r="376" spans="1:7" ht="19.5" customHeight="1" x14ac:dyDescent="0.25">
      <c r="A376" s="5">
        <v>3919</v>
      </c>
      <c r="B376" s="5">
        <v>2350</v>
      </c>
      <c r="C376" t="s">
        <v>2614</v>
      </c>
      <c r="D376" t="s">
        <v>2615</v>
      </c>
      <c r="E376" s="6">
        <v>0.54856216907501221</v>
      </c>
      <c r="F376" t="s">
        <v>1646</v>
      </c>
      <c r="G376" s="6">
        <v>0.45979231532747639</v>
      </c>
    </row>
    <row r="377" spans="1:7" ht="19.5" customHeight="1" x14ac:dyDescent="0.25">
      <c r="A377" s="5">
        <v>3920</v>
      </c>
      <c r="B377" s="5">
        <v>2350</v>
      </c>
      <c r="C377" t="s">
        <v>2616</v>
      </c>
      <c r="D377" t="s">
        <v>2617</v>
      </c>
      <c r="E377" s="6">
        <v>0.40311047434806824</v>
      </c>
      <c r="F377" t="s">
        <v>1666</v>
      </c>
      <c r="G377" s="6">
        <v>0.50283539571918945</v>
      </c>
    </row>
    <row r="378" spans="1:7" ht="19.5" customHeight="1" x14ac:dyDescent="0.25">
      <c r="A378" s="5">
        <v>3921</v>
      </c>
      <c r="B378" s="5">
        <v>2350</v>
      </c>
      <c r="C378" t="s">
        <v>1674</v>
      </c>
      <c r="D378" t="s">
        <v>1675</v>
      </c>
      <c r="E378" s="6">
        <v>0.54156357049942017</v>
      </c>
      <c r="F378" t="s">
        <v>1666</v>
      </c>
      <c r="G378" s="6">
        <v>0.59009476038179243</v>
      </c>
    </row>
    <row r="379" spans="1:7" ht="19.5" customHeight="1" x14ac:dyDescent="0.25">
      <c r="A379" s="5">
        <v>3923</v>
      </c>
      <c r="B379" s="5">
        <v>2350</v>
      </c>
      <c r="C379" t="s">
        <v>2618</v>
      </c>
      <c r="D379" t="s">
        <v>2619</v>
      </c>
      <c r="E379" s="6">
        <v>0.56869280338287354</v>
      </c>
      <c r="F379" t="s">
        <v>1666</v>
      </c>
      <c r="G379" s="6">
        <v>0.75651499057701221</v>
      </c>
    </row>
    <row r="380" spans="1:7" ht="19.5" customHeight="1" x14ac:dyDescent="0.25">
      <c r="A380" s="5">
        <v>3941</v>
      </c>
      <c r="B380" s="5">
        <v>2244</v>
      </c>
      <c r="C380" t="s">
        <v>2620</v>
      </c>
      <c r="D380" t="s">
        <v>2621</v>
      </c>
      <c r="E380" s="6">
        <v>0.29321175813674927</v>
      </c>
      <c r="F380" t="s">
        <v>2622</v>
      </c>
      <c r="G380" s="6">
        <v>0.50644661868751073</v>
      </c>
    </row>
    <row r="381" spans="1:7" ht="19.5" customHeight="1" x14ac:dyDescent="0.25">
      <c r="A381" s="5">
        <v>3945</v>
      </c>
      <c r="B381" s="5">
        <v>2244</v>
      </c>
      <c r="C381" t="s">
        <v>2623</v>
      </c>
      <c r="D381" t="s">
        <v>2624</v>
      </c>
      <c r="E381" s="6">
        <v>0.26570478081703186</v>
      </c>
      <c r="F381" t="s">
        <v>2625</v>
      </c>
      <c r="G381" s="6">
        <v>0.19954264074112926</v>
      </c>
    </row>
    <row r="382" spans="1:7" ht="19.5" customHeight="1" x14ac:dyDescent="0.25">
      <c r="A382" s="5">
        <v>3947</v>
      </c>
      <c r="B382" s="5">
        <v>2244</v>
      </c>
      <c r="C382" t="s">
        <v>2626</v>
      </c>
      <c r="D382" t="s">
        <v>2627</v>
      </c>
      <c r="E382" s="6">
        <v>0.26544037461280823</v>
      </c>
      <c r="F382" t="s">
        <v>2628</v>
      </c>
      <c r="G382" s="6">
        <v>0.33405370402369305</v>
      </c>
    </row>
    <row r="383" spans="1:7" ht="19.5" customHeight="1" x14ac:dyDescent="0.25">
      <c r="A383" s="5">
        <v>3948</v>
      </c>
      <c r="B383" s="5">
        <v>2244</v>
      </c>
      <c r="C383" t="s">
        <v>2629</v>
      </c>
      <c r="D383" t="s">
        <v>2630</v>
      </c>
      <c r="E383" s="6">
        <v>0.29203835129737854</v>
      </c>
      <c r="F383" t="s">
        <v>2631</v>
      </c>
      <c r="G383" s="6">
        <v>0.46188397889967125</v>
      </c>
    </row>
    <row r="384" spans="1:7" ht="19.5" customHeight="1" x14ac:dyDescent="0.25">
      <c r="A384" s="5">
        <v>3952</v>
      </c>
      <c r="B384" s="5">
        <v>2244</v>
      </c>
      <c r="C384" t="s">
        <v>2632</v>
      </c>
      <c r="D384" t="s">
        <v>2633</v>
      </c>
      <c r="E384" s="6">
        <v>0.27975237369537354</v>
      </c>
      <c r="F384" t="s">
        <v>2634</v>
      </c>
      <c r="G384" s="6">
        <v>0.29407559160833657</v>
      </c>
    </row>
    <row r="385" spans="1:7" ht="19.5" customHeight="1" x14ac:dyDescent="0.25">
      <c r="A385" s="5">
        <v>3963</v>
      </c>
      <c r="B385" s="5">
        <v>2244</v>
      </c>
      <c r="C385" t="s">
        <v>2635</v>
      </c>
      <c r="D385" t="s">
        <v>2636</v>
      </c>
      <c r="E385" s="6">
        <v>0.31698095798492432</v>
      </c>
      <c r="F385" t="s">
        <v>1690</v>
      </c>
      <c r="G385" s="6">
        <v>0.34220537338113666</v>
      </c>
    </row>
    <row r="386" spans="1:7" ht="19.5" customHeight="1" x14ac:dyDescent="0.25">
      <c r="A386" s="5">
        <v>3964</v>
      </c>
      <c r="B386" s="5">
        <v>2244</v>
      </c>
      <c r="C386" t="s">
        <v>2637</v>
      </c>
      <c r="D386" t="s">
        <v>2638</v>
      </c>
      <c r="E386" s="6">
        <v>0.3004610538482666</v>
      </c>
      <c r="F386" t="s">
        <v>2639</v>
      </c>
      <c r="G386" s="6">
        <v>0.10739458468834119</v>
      </c>
    </row>
    <row r="387" spans="1:7" ht="19.5" customHeight="1" x14ac:dyDescent="0.25">
      <c r="A387" s="5">
        <v>3967</v>
      </c>
      <c r="B387" s="5">
        <v>2244</v>
      </c>
      <c r="C387" t="s">
        <v>2640</v>
      </c>
      <c r="D387" t="s">
        <v>2641</v>
      </c>
      <c r="E387" s="6">
        <v>0.25020605325698853</v>
      </c>
      <c r="F387" t="s">
        <v>2642</v>
      </c>
      <c r="G387" s="6">
        <v>0.41442421015485914</v>
      </c>
    </row>
    <row r="388" spans="1:7" ht="19.5" customHeight="1" x14ac:dyDescent="0.25">
      <c r="A388" s="5">
        <v>3969</v>
      </c>
      <c r="B388" s="5">
        <v>2244</v>
      </c>
      <c r="C388" t="s">
        <v>2643</v>
      </c>
      <c r="D388" t="s">
        <v>2644</v>
      </c>
      <c r="E388" s="6">
        <v>0.31908649206161499</v>
      </c>
      <c r="F388" t="s">
        <v>2645</v>
      </c>
      <c r="G388" s="6">
        <v>0.19216150967077988</v>
      </c>
    </row>
    <row r="389" spans="1:7" ht="19.5" customHeight="1" x14ac:dyDescent="0.25">
      <c r="A389" s="5">
        <v>3979</v>
      </c>
      <c r="B389" s="5">
        <v>2244</v>
      </c>
      <c r="C389" t="s">
        <v>2646</v>
      </c>
      <c r="D389" t="s">
        <v>2647</v>
      </c>
      <c r="E389" s="6">
        <v>0.40741419792175293</v>
      </c>
      <c r="F389" t="s">
        <v>1690</v>
      </c>
      <c r="G389" s="6">
        <v>0.48275909668750439</v>
      </c>
    </row>
    <row r="390" spans="1:7" ht="19.5" customHeight="1" x14ac:dyDescent="0.25">
      <c r="A390" s="5">
        <v>3985</v>
      </c>
      <c r="B390" s="5">
        <v>2244</v>
      </c>
      <c r="C390" t="s">
        <v>1682</v>
      </c>
      <c r="D390" t="s">
        <v>1683</v>
      </c>
      <c r="E390" s="6">
        <v>0.3616502583026886</v>
      </c>
      <c r="F390" t="s">
        <v>2645</v>
      </c>
      <c r="G390" s="6">
        <v>0.59834096123217562</v>
      </c>
    </row>
    <row r="391" spans="1:7" ht="19.5" customHeight="1" x14ac:dyDescent="0.25">
      <c r="A391" s="5">
        <v>3986</v>
      </c>
      <c r="B391" s="5">
        <v>2244</v>
      </c>
      <c r="C391" t="s">
        <v>2648</v>
      </c>
      <c r="D391" t="s">
        <v>2649</v>
      </c>
      <c r="E391" s="6">
        <v>0.34444612264633179</v>
      </c>
      <c r="F391" t="s">
        <v>2650</v>
      </c>
      <c r="G391" s="6">
        <v>0.296926423061179</v>
      </c>
    </row>
    <row r="392" spans="1:7" ht="19.5" customHeight="1" x14ac:dyDescent="0.25">
      <c r="A392" s="5">
        <v>3986</v>
      </c>
      <c r="B392" s="5">
        <v>2346</v>
      </c>
      <c r="C392" t="s">
        <v>2651</v>
      </c>
      <c r="D392" t="s">
        <v>2652</v>
      </c>
      <c r="E392" s="6">
        <v>0.29639583826065063</v>
      </c>
      <c r="F392" t="s">
        <v>2653</v>
      </c>
      <c r="G392" s="6">
        <v>0.10751762271258457</v>
      </c>
    </row>
    <row r="393" spans="1:7" ht="19.5" customHeight="1" x14ac:dyDescent="0.25">
      <c r="A393" s="5">
        <v>4004</v>
      </c>
      <c r="B393" s="5">
        <v>2244</v>
      </c>
      <c r="C393" t="s">
        <v>2654</v>
      </c>
      <c r="D393" t="s">
        <v>2655</v>
      </c>
      <c r="E393" s="6">
        <v>0.34742197394371033</v>
      </c>
      <c r="F393" t="s">
        <v>1690</v>
      </c>
      <c r="G393" s="6">
        <v>0.39139697262129625</v>
      </c>
    </row>
    <row r="394" spans="1:7" ht="19.5" customHeight="1" x14ac:dyDescent="0.25">
      <c r="A394" s="5">
        <v>4005</v>
      </c>
      <c r="B394" s="5">
        <v>2244</v>
      </c>
      <c r="C394" t="s">
        <v>2656</v>
      </c>
      <c r="D394" t="s">
        <v>2657</v>
      </c>
      <c r="E394" s="6">
        <v>0.26166149973869324</v>
      </c>
      <c r="F394" t="s">
        <v>1690</v>
      </c>
      <c r="G394" s="6">
        <v>0.62367005906277362</v>
      </c>
    </row>
    <row r="395" spans="1:7" ht="19.5" customHeight="1" x14ac:dyDescent="0.25">
      <c r="A395" s="5">
        <v>4008</v>
      </c>
      <c r="B395" s="5">
        <v>2346</v>
      </c>
      <c r="C395" t="s">
        <v>1700</v>
      </c>
      <c r="D395" t="s">
        <v>1701</v>
      </c>
      <c r="E395" s="6">
        <v>0.26119029521942139</v>
      </c>
      <c r="F395" t="s">
        <v>2658</v>
      </c>
      <c r="G395" s="6">
        <v>7.814767392959858E-2</v>
      </c>
    </row>
    <row r="396" spans="1:7" ht="19.5" customHeight="1" x14ac:dyDescent="0.25">
      <c r="A396" s="5">
        <v>4009</v>
      </c>
      <c r="B396" s="5">
        <v>2346</v>
      </c>
      <c r="C396" t="s">
        <v>2659</v>
      </c>
      <c r="D396" t="s">
        <v>2660</v>
      </c>
      <c r="E396" s="6">
        <v>0.51716583967208862</v>
      </c>
      <c r="F396" t="s">
        <v>2661</v>
      </c>
      <c r="G396" s="6">
        <v>0.35896616613329213</v>
      </c>
    </row>
    <row r="397" spans="1:7" ht="19.5" customHeight="1" x14ac:dyDescent="0.25">
      <c r="A397" s="5">
        <v>4013</v>
      </c>
      <c r="B397" s="5">
        <v>2346</v>
      </c>
      <c r="C397" t="s">
        <v>2662</v>
      </c>
      <c r="D397" t="s">
        <v>2663</v>
      </c>
      <c r="E397" s="6">
        <v>0.37145453691482544</v>
      </c>
      <c r="F397" t="s">
        <v>2664</v>
      </c>
      <c r="G397" s="6">
        <v>0.29092154422813266</v>
      </c>
    </row>
    <row r="398" spans="1:7" ht="19.5" customHeight="1" x14ac:dyDescent="0.25">
      <c r="A398" s="5">
        <v>4015</v>
      </c>
      <c r="B398" s="5">
        <v>2346</v>
      </c>
      <c r="C398" t="s">
        <v>2665</v>
      </c>
      <c r="D398" t="s">
        <v>2666</v>
      </c>
      <c r="E398" s="6">
        <v>0.3652367889881134</v>
      </c>
      <c r="F398" t="s">
        <v>2661</v>
      </c>
      <c r="G398" s="6">
        <v>0.19028922848137184</v>
      </c>
    </row>
    <row r="399" spans="1:7" ht="19.5" customHeight="1" x14ac:dyDescent="0.25">
      <c r="A399" s="5">
        <v>4019</v>
      </c>
      <c r="B399" s="5">
        <v>2346</v>
      </c>
      <c r="C399" t="s">
        <v>2667</v>
      </c>
      <c r="D399" t="s">
        <v>2668</v>
      </c>
      <c r="E399" s="6">
        <v>0.45151758193969727</v>
      </c>
      <c r="F399" t="s">
        <v>2661</v>
      </c>
      <c r="G399" s="6">
        <v>0.27832824249412819</v>
      </c>
    </row>
    <row r="400" spans="1:7" ht="19.5" customHeight="1" x14ac:dyDescent="0.25">
      <c r="A400" s="5">
        <v>4019</v>
      </c>
      <c r="B400" s="5">
        <v>2244</v>
      </c>
      <c r="C400" t="s">
        <v>2669</v>
      </c>
      <c r="D400" t="s">
        <v>2670</v>
      </c>
      <c r="E400" s="6">
        <v>0.31552410125732422</v>
      </c>
      <c r="F400" t="s">
        <v>1690</v>
      </c>
      <c r="G400" s="6">
        <v>0.52673891313222521</v>
      </c>
    </row>
    <row r="401" spans="1:7" ht="19.5" customHeight="1" x14ac:dyDescent="0.25">
      <c r="A401" s="5">
        <v>4022</v>
      </c>
      <c r="B401" s="5">
        <v>2244</v>
      </c>
      <c r="C401" t="s">
        <v>2671</v>
      </c>
      <c r="D401" t="s">
        <v>2672</v>
      </c>
      <c r="E401" s="6">
        <v>0.52841866016387939</v>
      </c>
      <c r="F401" t="s">
        <v>1690</v>
      </c>
      <c r="G401" s="6">
        <v>0.53420006421429211</v>
      </c>
    </row>
    <row r="402" spans="1:7" ht="19.5" customHeight="1" x14ac:dyDescent="0.25">
      <c r="A402" s="5">
        <v>4022</v>
      </c>
      <c r="B402" s="5">
        <v>2346</v>
      </c>
      <c r="C402" t="s">
        <v>2673</v>
      </c>
      <c r="D402" t="s">
        <v>2674</v>
      </c>
      <c r="E402" s="6">
        <v>0.46279820799827576</v>
      </c>
      <c r="F402" t="s">
        <v>2675</v>
      </c>
      <c r="G402" s="6">
        <v>0.26417965317284747</v>
      </c>
    </row>
    <row r="403" spans="1:7" ht="19.5" customHeight="1" x14ac:dyDescent="0.25">
      <c r="A403" s="5">
        <v>4024</v>
      </c>
      <c r="B403" s="5">
        <v>2346</v>
      </c>
      <c r="C403" t="s">
        <v>2676</v>
      </c>
      <c r="D403" t="s">
        <v>2677</v>
      </c>
      <c r="E403" s="6">
        <v>0.4625629186630249</v>
      </c>
      <c r="F403" t="s">
        <v>2678</v>
      </c>
      <c r="G403" s="6">
        <v>0.48911213629376471</v>
      </c>
    </row>
    <row r="404" spans="1:7" ht="19.5" customHeight="1" x14ac:dyDescent="0.25">
      <c r="A404" s="5">
        <v>4026</v>
      </c>
      <c r="B404" s="5">
        <v>2346</v>
      </c>
      <c r="C404" t="s">
        <v>2679</v>
      </c>
      <c r="D404" t="s">
        <v>2680</v>
      </c>
      <c r="E404" s="6">
        <v>0.4448096752166748</v>
      </c>
      <c r="F404" t="s">
        <v>2661</v>
      </c>
      <c r="G404" s="6">
        <v>0.31458050630993251</v>
      </c>
    </row>
    <row r="405" spans="1:7" ht="19.5" customHeight="1" x14ac:dyDescent="0.25">
      <c r="A405" s="5">
        <v>4027</v>
      </c>
      <c r="B405" s="5">
        <v>2244</v>
      </c>
      <c r="C405" t="s">
        <v>2681</v>
      </c>
      <c r="D405" t="s">
        <v>2682</v>
      </c>
      <c r="E405" s="6">
        <v>0.39546716213226318</v>
      </c>
      <c r="F405" t="s">
        <v>1690</v>
      </c>
      <c r="G405" s="6">
        <v>0.72643039972113554</v>
      </c>
    </row>
    <row r="406" spans="1:7" ht="19.5" customHeight="1" x14ac:dyDescent="0.25">
      <c r="A406" s="5">
        <v>4028</v>
      </c>
      <c r="B406" s="5">
        <v>2346</v>
      </c>
      <c r="C406" t="s">
        <v>2683</v>
      </c>
      <c r="D406" t="s">
        <v>2684</v>
      </c>
      <c r="E406" s="6">
        <v>0.59861719608306885</v>
      </c>
      <c r="F406" t="s">
        <v>2661</v>
      </c>
      <c r="G406" s="6">
        <v>0.37511974466487463</v>
      </c>
    </row>
    <row r="407" spans="1:7" ht="19.5" customHeight="1" x14ac:dyDescent="0.25">
      <c r="A407" s="5">
        <v>4029</v>
      </c>
      <c r="B407" s="5">
        <v>2346</v>
      </c>
      <c r="C407" t="s">
        <v>2685</v>
      </c>
      <c r="D407" t="s">
        <v>2686</v>
      </c>
      <c r="E407" s="6">
        <v>0.36092141270637512</v>
      </c>
      <c r="F407" t="s">
        <v>2687</v>
      </c>
      <c r="G407" s="6">
        <v>0.51757526141535048</v>
      </c>
    </row>
    <row r="408" spans="1:7" ht="19.5" customHeight="1" x14ac:dyDescent="0.25">
      <c r="A408" s="5">
        <v>4030</v>
      </c>
      <c r="B408" s="5">
        <v>2346</v>
      </c>
      <c r="C408" t="s">
        <v>2688</v>
      </c>
      <c r="D408" t="s">
        <v>2689</v>
      </c>
      <c r="E408" s="6">
        <v>0.56821954250335693</v>
      </c>
      <c r="F408" t="s">
        <v>2687</v>
      </c>
      <c r="G408" s="6">
        <v>0.42435526665756645</v>
      </c>
    </row>
    <row r="409" spans="1:7" ht="19.5" customHeight="1" x14ac:dyDescent="0.25">
      <c r="A409" s="5">
        <v>4031</v>
      </c>
      <c r="B409" s="5">
        <v>2244</v>
      </c>
      <c r="C409" t="s">
        <v>2690</v>
      </c>
      <c r="D409" t="s">
        <v>2691</v>
      </c>
      <c r="E409" s="6">
        <v>0.57124990224838257</v>
      </c>
      <c r="F409" t="s">
        <v>1690</v>
      </c>
      <c r="G409" s="6">
        <v>0.71260708558570685</v>
      </c>
    </row>
    <row r="410" spans="1:7" ht="19.5" customHeight="1" x14ac:dyDescent="0.25">
      <c r="A410" s="5">
        <v>4031</v>
      </c>
      <c r="B410" s="5">
        <v>2346</v>
      </c>
      <c r="C410" t="s">
        <v>2692</v>
      </c>
      <c r="D410" t="s">
        <v>2693</v>
      </c>
      <c r="E410" s="6">
        <v>0.51216346025466919</v>
      </c>
      <c r="F410" t="s">
        <v>2661</v>
      </c>
      <c r="G410" s="6">
        <v>0.16826298059510805</v>
      </c>
    </row>
    <row r="411" spans="1:7" ht="19.5" customHeight="1" x14ac:dyDescent="0.25">
      <c r="A411" s="5">
        <v>4032</v>
      </c>
      <c r="B411" s="5">
        <v>2346</v>
      </c>
      <c r="C411" t="s">
        <v>2694</v>
      </c>
      <c r="D411" t="s">
        <v>2695</v>
      </c>
      <c r="E411" s="6">
        <v>0.48967793583869934</v>
      </c>
      <c r="F411" t="s">
        <v>2687</v>
      </c>
      <c r="G411" s="6">
        <v>0.43847964399757416</v>
      </c>
    </row>
    <row r="412" spans="1:7" ht="19.5" customHeight="1" x14ac:dyDescent="0.25">
      <c r="A412" s="5">
        <v>4033</v>
      </c>
      <c r="B412" s="5">
        <v>2346</v>
      </c>
      <c r="C412" t="s">
        <v>2696</v>
      </c>
      <c r="D412" t="s">
        <v>2697</v>
      </c>
      <c r="E412" s="6">
        <v>0.32426559925079346</v>
      </c>
      <c r="F412" t="s">
        <v>2687</v>
      </c>
      <c r="G412" s="6">
        <v>0.4466281842759588</v>
      </c>
    </row>
    <row r="413" spans="1:7" ht="19.5" customHeight="1" x14ac:dyDescent="0.25">
      <c r="A413" s="5">
        <v>4034</v>
      </c>
      <c r="B413" s="5">
        <v>2346</v>
      </c>
      <c r="C413" t="s">
        <v>2698</v>
      </c>
      <c r="D413" t="s">
        <v>2699</v>
      </c>
      <c r="E413" s="6">
        <v>0.26336750388145447</v>
      </c>
      <c r="F413" t="s">
        <v>2687</v>
      </c>
      <c r="G413" s="6">
        <v>0.48753388363548911</v>
      </c>
    </row>
    <row r="414" spans="1:7" ht="19.5" customHeight="1" x14ac:dyDescent="0.25">
      <c r="A414" s="5">
        <v>4036</v>
      </c>
      <c r="B414" s="5">
        <v>2346</v>
      </c>
      <c r="C414" t="s">
        <v>2700</v>
      </c>
      <c r="D414" t="s">
        <v>2701</v>
      </c>
      <c r="E414" s="6">
        <v>0.54291284084320068</v>
      </c>
      <c r="F414" t="s">
        <v>2687</v>
      </c>
      <c r="G414" s="6">
        <v>0.33706006760109658</v>
      </c>
    </row>
    <row r="415" spans="1:7" ht="19.5" customHeight="1" x14ac:dyDescent="0.25">
      <c r="A415" s="5">
        <v>4036</v>
      </c>
      <c r="B415" s="5">
        <v>2244</v>
      </c>
      <c r="C415" t="s">
        <v>2702</v>
      </c>
      <c r="D415" t="s">
        <v>2703</v>
      </c>
      <c r="E415" s="6">
        <v>0.48613828420639038</v>
      </c>
      <c r="F415" t="s">
        <v>1690</v>
      </c>
      <c r="G415" s="6">
        <v>0.57042438746008461</v>
      </c>
    </row>
    <row r="416" spans="1:7" ht="19.5" customHeight="1" x14ac:dyDescent="0.25">
      <c r="A416" s="5">
        <v>4037</v>
      </c>
      <c r="B416" s="5">
        <v>2346</v>
      </c>
      <c r="C416" t="s">
        <v>2704</v>
      </c>
      <c r="D416" t="s">
        <v>2705</v>
      </c>
      <c r="E416" s="6">
        <v>0.44380098581314087</v>
      </c>
      <c r="F416" t="s">
        <v>2687</v>
      </c>
      <c r="G416" s="6">
        <v>0.26458370883640997</v>
      </c>
    </row>
    <row r="417" spans="1:7" ht="19.5" customHeight="1" x14ac:dyDescent="0.25">
      <c r="A417" s="5">
        <v>4041</v>
      </c>
      <c r="B417" s="5">
        <v>2346</v>
      </c>
      <c r="C417" t="s">
        <v>2706</v>
      </c>
      <c r="D417" t="s">
        <v>2707</v>
      </c>
      <c r="E417" s="6">
        <v>0.58156907558441162</v>
      </c>
      <c r="F417" t="s">
        <v>2687</v>
      </c>
      <c r="G417" s="6">
        <v>0.3915109222629522</v>
      </c>
    </row>
    <row r="418" spans="1:7" ht="19.5" customHeight="1" x14ac:dyDescent="0.25">
      <c r="A418" s="5">
        <v>4043</v>
      </c>
      <c r="B418" s="5">
        <v>2346</v>
      </c>
      <c r="C418" t="s">
        <v>2708</v>
      </c>
      <c r="D418" t="s">
        <v>2709</v>
      </c>
      <c r="E418" s="6">
        <v>0.64048188924789429</v>
      </c>
      <c r="F418" t="s">
        <v>2687</v>
      </c>
      <c r="G418" s="6">
        <v>0.18916948580041004</v>
      </c>
    </row>
    <row r="419" spans="1:7" ht="19.5" customHeight="1" x14ac:dyDescent="0.25">
      <c r="A419" s="5">
        <v>4044</v>
      </c>
      <c r="B419" s="5">
        <v>2346</v>
      </c>
      <c r="C419" t="s">
        <v>2710</v>
      </c>
      <c r="D419" t="s">
        <v>2711</v>
      </c>
      <c r="E419" s="6">
        <v>0.51093322038650513</v>
      </c>
      <c r="F419" t="s">
        <v>2687</v>
      </c>
      <c r="G419" s="6">
        <v>0.84003464709261355</v>
      </c>
    </row>
    <row r="420" spans="1:7" ht="19.5" customHeight="1" x14ac:dyDescent="0.25">
      <c r="A420" s="5">
        <v>4045</v>
      </c>
      <c r="B420" s="5">
        <v>2346</v>
      </c>
      <c r="C420" t="s">
        <v>2712</v>
      </c>
      <c r="D420" t="s">
        <v>2713</v>
      </c>
      <c r="E420" s="6">
        <v>0.63199585676193237</v>
      </c>
      <c r="F420" t="s">
        <v>2687</v>
      </c>
      <c r="G420" s="6">
        <v>0.36901881586280638</v>
      </c>
    </row>
    <row r="421" spans="1:7" ht="19.5" customHeight="1" x14ac:dyDescent="0.25">
      <c r="A421" s="5">
        <v>4063</v>
      </c>
      <c r="B421" s="5">
        <v>2368</v>
      </c>
      <c r="C421" t="s">
        <v>2714</v>
      </c>
      <c r="D421" t="s">
        <v>2715</v>
      </c>
      <c r="E421" s="6">
        <v>0.35641863942146301</v>
      </c>
      <c r="F421" t="s">
        <v>2716</v>
      </c>
      <c r="G421" s="6">
        <v>0.34477778345576088</v>
      </c>
    </row>
    <row r="422" spans="1:7" ht="19.5" customHeight="1" x14ac:dyDescent="0.25">
      <c r="A422" s="5">
        <v>4074</v>
      </c>
      <c r="B422" s="5">
        <v>2368</v>
      </c>
      <c r="C422" t="s">
        <v>2717</v>
      </c>
      <c r="D422" t="s">
        <v>2718</v>
      </c>
      <c r="E422" s="6">
        <v>0.3301963210105896</v>
      </c>
      <c r="F422" t="s">
        <v>2716</v>
      </c>
      <c r="G422" s="6">
        <v>0.310836087840832</v>
      </c>
    </row>
    <row r="423" spans="1:7" ht="19.5" customHeight="1" x14ac:dyDescent="0.25">
      <c r="A423" s="5">
        <v>4080</v>
      </c>
      <c r="B423" s="5">
        <v>2368</v>
      </c>
      <c r="C423" t="s">
        <v>2719</v>
      </c>
      <c r="D423" t="s">
        <v>2720</v>
      </c>
      <c r="E423" s="6">
        <v>0.42639678716659546</v>
      </c>
      <c r="F423" t="s">
        <v>2716</v>
      </c>
      <c r="G423" s="6">
        <v>0.46054566432654281</v>
      </c>
    </row>
    <row r="424" spans="1:7" ht="19.5" customHeight="1" x14ac:dyDescent="0.25">
      <c r="A424" s="5">
        <v>4083</v>
      </c>
      <c r="B424" s="5">
        <v>2368</v>
      </c>
      <c r="C424" t="s">
        <v>2721</v>
      </c>
      <c r="D424" t="s">
        <v>2722</v>
      </c>
      <c r="E424" s="6">
        <v>0.44835695624351501</v>
      </c>
      <c r="F424" t="s">
        <v>2723</v>
      </c>
      <c r="G424" s="6">
        <v>0.66145749669023424</v>
      </c>
    </row>
    <row r="425" spans="1:7" ht="19.5" customHeight="1" x14ac:dyDescent="0.25">
      <c r="A425" s="5">
        <v>4090</v>
      </c>
      <c r="B425" s="5">
        <v>2368</v>
      </c>
      <c r="C425" t="s">
        <v>2724</v>
      </c>
      <c r="D425" t="s">
        <v>2725</v>
      </c>
      <c r="E425" s="6">
        <v>0.40578925609588623</v>
      </c>
      <c r="F425" t="s">
        <v>2726</v>
      </c>
      <c r="G425" s="6">
        <v>0.46688646955638907</v>
      </c>
    </row>
    <row r="426" spans="1:7" ht="19.5" customHeight="1" x14ac:dyDescent="0.25">
      <c r="A426" s="5">
        <v>4095</v>
      </c>
      <c r="B426" s="5">
        <v>2368</v>
      </c>
      <c r="C426" t="s">
        <v>2727</v>
      </c>
      <c r="D426" t="s">
        <v>2728</v>
      </c>
      <c r="E426" s="6">
        <v>0.45046573877334595</v>
      </c>
      <c r="F426" t="s">
        <v>2729</v>
      </c>
      <c r="G426" s="6">
        <v>0.12538091823618472</v>
      </c>
    </row>
    <row r="427" spans="1:7" ht="19.5" customHeight="1" x14ac:dyDescent="0.25">
      <c r="A427" s="5">
        <v>4106</v>
      </c>
      <c r="B427" s="5">
        <v>2368</v>
      </c>
      <c r="C427" t="s">
        <v>2730</v>
      </c>
      <c r="D427" t="s">
        <v>2731</v>
      </c>
      <c r="E427" s="6">
        <v>0.34954997897148132</v>
      </c>
      <c r="F427" t="s">
        <v>2732</v>
      </c>
      <c r="G427" s="6">
        <v>0.3406709455834509</v>
      </c>
    </row>
    <row r="428" spans="1:7" ht="19.5" customHeight="1" x14ac:dyDescent="0.25">
      <c r="A428" s="5">
        <v>4299</v>
      </c>
      <c r="B428" s="5">
        <v>2653</v>
      </c>
      <c r="C428" t="s">
        <v>1739</v>
      </c>
      <c r="D428" t="s">
        <v>1740</v>
      </c>
      <c r="E428" s="6">
        <v>0.28515085577964783</v>
      </c>
      <c r="F428" t="s">
        <v>2733</v>
      </c>
      <c r="G428" s="6">
        <v>0.21344080090784717</v>
      </c>
    </row>
    <row r="429" spans="1:7" ht="19.5" customHeight="1" x14ac:dyDescent="0.25">
      <c r="A429" s="5">
        <v>4302</v>
      </c>
      <c r="B429" s="5">
        <v>2653</v>
      </c>
      <c r="C429" t="s">
        <v>2734</v>
      </c>
      <c r="D429" t="s">
        <v>2735</v>
      </c>
      <c r="E429" s="6">
        <v>0.36885163187980652</v>
      </c>
      <c r="F429" t="s">
        <v>2736</v>
      </c>
      <c r="G429" s="6">
        <v>0.11355039928815758</v>
      </c>
    </row>
    <row r="430" spans="1:7" ht="19.5" customHeight="1" x14ac:dyDescent="0.25">
      <c r="A430" s="5">
        <v>4316</v>
      </c>
      <c r="B430" s="5">
        <v>2681</v>
      </c>
      <c r="C430" t="s">
        <v>2737</v>
      </c>
      <c r="D430" t="s">
        <v>2738</v>
      </c>
      <c r="E430" s="6">
        <v>0.45932644605636597</v>
      </c>
      <c r="F430" t="s">
        <v>2739</v>
      </c>
      <c r="G430" s="6">
        <v>0.42690132184360119</v>
      </c>
    </row>
    <row r="431" spans="1:7" ht="19.5" customHeight="1" x14ac:dyDescent="0.25">
      <c r="A431" s="5">
        <v>4318</v>
      </c>
      <c r="B431" s="5">
        <v>2681</v>
      </c>
      <c r="C431" t="s">
        <v>2740</v>
      </c>
      <c r="D431" t="s">
        <v>2741</v>
      </c>
      <c r="E431" s="6">
        <v>0.48425778746604919</v>
      </c>
      <c r="F431" t="s">
        <v>2742</v>
      </c>
      <c r="G431" s="6">
        <v>0.54108958041620037</v>
      </c>
    </row>
    <row r="432" spans="1:7" ht="19.5" customHeight="1" x14ac:dyDescent="0.25">
      <c r="A432" s="5">
        <v>4324</v>
      </c>
      <c r="B432" s="5">
        <v>2681</v>
      </c>
      <c r="C432" t="s">
        <v>2743</v>
      </c>
      <c r="D432" t="s">
        <v>2744</v>
      </c>
      <c r="E432" s="6">
        <v>0.50041639804840088</v>
      </c>
      <c r="F432" t="s">
        <v>2745</v>
      </c>
      <c r="G432" s="6">
        <v>0.40250247411876511</v>
      </c>
    </row>
    <row r="433" spans="1:7" ht="19.5" customHeight="1" x14ac:dyDescent="0.25">
      <c r="A433" s="5">
        <v>4325</v>
      </c>
      <c r="B433" s="5">
        <v>2681</v>
      </c>
      <c r="C433" t="s">
        <v>2746</v>
      </c>
      <c r="D433" t="s">
        <v>2747</v>
      </c>
      <c r="E433" s="6">
        <v>0.44459539651870728</v>
      </c>
      <c r="F433" t="s">
        <v>2745</v>
      </c>
      <c r="G433" s="6">
        <v>0.63084801091647214</v>
      </c>
    </row>
    <row r="434" spans="1:7" ht="19.5" customHeight="1" x14ac:dyDescent="0.25">
      <c r="A434" s="5">
        <v>4328</v>
      </c>
      <c r="B434" s="5">
        <v>2681</v>
      </c>
      <c r="C434" t="s">
        <v>2748</v>
      </c>
      <c r="D434" t="s">
        <v>2749</v>
      </c>
      <c r="E434" s="6">
        <v>0.33071348071098328</v>
      </c>
      <c r="F434" t="s">
        <v>2745</v>
      </c>
      <c r="G434" s="6">
        <v>0.55010730028907306</v>
      </c>
    </row>
    <row r="435" spans="1:7" ht="19.5" customHeight="1" x14ac:dyDescent="0.25">
      <c r="A435" s="5">
        <v>4330</v>
      </c>
      <c r="B435" s="5">
        <v>2681</v>
      </c>
      <c r="C435" t="s">
        <v>2750</v>
      </c>
      <c r="D435" t="s">
        <v>2751</v>
      </c>
      <c r="E435" s="6">
        <v>0.51422357559204102</v>
      </c>
      <c r="F435" t="s">
        <v>2745</v>
      </c>
      <c r="G435" s="6">
        <v>0.28169758228709652</v>
      </c>
    </row>
    <row r="436" spans="1:7" ht="19.5" customHeight="1" x14ac:dyDescent="0.25">
      <c r="A436" s="5">
        <v>4339</v>
      </c>
      <c r="B436" s="5">
        <v>2681</v>
      </c>
      <c r="C436" t="s">
        <v>2752</v>
      </c>
      <c r="D436" t="s">
        <v>2753</v>
      </c>
      <c r="E436" s="6">
        <v>0.36882698535919189</v>
      </c>
      <c r="F436" t="s">
        <v>2745</v>
      </c>
      <c r="G436" s="6">
        <v>0.471977790083844</v>
      </c>
    </row>
    <row r="437" spans="1:7" ht="19.5" customHeight="1" x14ac:dyDescent="0.25">
      <c r="A437" s="5">
        <v>4356</v>
      </c>
      <c r="B437" s="5">
        <v>2696</v>
      </c>
      <c r="C437" t="s">
        <v>1745</v>
      </c>
      <c r="D437" t="s">
        <v>1746</v>
      </c>
      <c r="E437" s="6">
        <v>0.53410673141479492</v>
      </c>
      <c r="F437" t="s">
        <v>2745</v>
      </c>
      <c r="G437" s="6">
        <v>0.62070743294563668</v>
      </c>
    </row>
    <row r="438" spans="1:7" ht="19.5" customHeight="1" x14ac:dyDescent="0.25">
      <c r="A438" s="5">
        <v>4357</v>
      </c>
      <c r="B438" s="5">
        <v>2696</v>
      </c>
      <c r="C438" t="s">
        <v>1748</v>
      </c>
      <c r="D438" t="s">
        <v>1749</v>
      </c>
      <c r="E438" s="6">
        <v>0.26965433359146118</v>
      </c>
      <c r="F438" t="s">
        <v>2745</v>
      </c>
      <c r="G438" s="6">
        <v>0.61726740303828997</v>
      </c>
    </row>
    <row r="439" spans="1:7" ht="19.5" customHeight="1" x14ac:dyDescent="0.25">
      <c r="A439" s="5">
        <v>4358</v>
      </c>
      <c r="B439" s="5">
        <v>2696</v>
      </c>
      <c r="C439" t="s">
        <v>2754</v>
      </c>
      <c r="D439" t="s">
        <v>2755</v>
      </c>
      <c r="E439" s="6">
        <v>0.47935515642166138</v>
      </c>
      <c r="F439" t="s">
        <v>2745</v>
      </c>
      <c r="G439" s="6">
        <v>0.51070921003651248</v>
      </c>
    </row>
    <row r="440" spans="1:7" ht="19.5" customHeight="1" x14ac:dyDescent="0.25">
      <c r="A440" s="5">
        <v>4364</v>
      </c>
      <c r="B440" s="5">
        <v>2401</v>
      </c>
      <c r="C440" t="s">
        <v>2756</v>
      </c>
      <c r="D440" t="s">
        <v>2757</v>
      </c>
      <c r="E440" s="6">
        <v>0.33098518848419189</v>
      </c>
      <c r="F440" t="s">
        <v>2758</v>
      </c>
      <c r="G440" s="6">
        <v>3.8651314060783447E-2</v>
      </c>
    </row>
    <row r="441" spans="1:7" ht="19.5" customHeight="1" x14ac:dyDescent="0.25">
      <c r="A441" s="5">
        <v>4390</v>
      </c>
      <c r="B441" s="5">
        <v>2401</v>
      </c>
      <c r="C441" t="s">
        <v>2759</v>
      </c>
      <c r="D441" t="s">
        <v>2760</v>
      </c>
      <c r="E441" s="6">
        <v>0.42501780390739441</v>
      </c>
      <c r="F441" t="s">
        <v>2761</v>
      </c>
      <c r="G441" s="6">
        <v>0.12695277504443003</v>
      </c>
    </row>
    <row r="442" spans="1:7" ht="19.5" customHeight="1" x14ac:dyDescent="0.25">
      <c r="A442" s="5">
        <v>4397</v>
      </c>
      <c r="B442" s="5">
        <v>2401</v>
      </c>
      <c r="C442" t="s">
        <v>2762</v>
      </c>
      <c r="D442" t="s">
        <v>2763</v>
      </c>
      <c r="E442" s="6">
        <v>0.35357552766799927</v>
      </c>
      <c r="F442" t="s">
        <v>2764</v>
      </c>
      <c r="G442" s="6">
        <v>8.8024548824620366E-2</v>
      </c>
    </row>
    <row r="443" spans="1:7" ht="19.5" customHeight="1" x14ac:dyDescent="0.25">
      <c r="A443" s="5">
        <v>4413</v>
      </c>
      <c r="B443" s="5">
        <v>2401</v>
      </c>
      <c r="C443" t="s">
        <v>2765</v>
      </c>
      <c r="D443" t="s">
        <v>2766</v>
      </c>
      <c r="E443" s="6">
        <v>0.42719343304634094</v>
      </c>
      <c r="F443" t="s">
        <v>2767</v>
      </c>
      <c r="G443" s="6">
        <v>0.31826870464804685</v>
      </c>
    </row>
    <row r="444" spans="1:7" ht="19.5" customHeight="1" x14ac:dyDescent="0.25">
      <c r="A444" s="5">
        <v>4414</v>
      </c>
      <c r="B444" s="5">
        <v>2401</v>
      </c>
      <c r="C444" t="s">
        <v>2768</v>
      </c>
      <c r="D444" t="s">
        <v>2769</v>
      </c>
      <c r="E444" s="6">
        <v>0.46731609106063843</v>
      </c>
      <c r="F444" t="s">
        <v>2770</v>
      </c>
      <c r="G444" s="6">
        <v>0.56787448869812018</v>
      </c>
    </row>
    <row r="445" spans="1:7" ht="19.5" customHeight="1" x14ac:dyDescent="0.25">
      <c r="A445" s="5">
        <v>4418</v>
      </c>
      <c r="B445" s="5">
        <v>2565</v>
      </c>
      <c r="C445" t="s">
        <v>2771</v>
      </c>
      <c r="D445" t="s">
        <v>2772</v>
      </c>
      <c r="E445" s="6">
        <v>0.26264896988868713</v>
      </c>
      <c r="F445" t="s">
        <v>2773</v>
      </c>
      <c r="G445" s="6">
        <v>0.73091199084604397</v>
      </c>
    </row>
    <row r="446" spans="1:7" ht="19.5" customHeight="1" x14ac:dyDescent="0.25">
      <c r="A446" s="5">
        <v>4423</v>
      </c>
      <c r="B446" s="5">
        <v>2401</v>
      </c>
      <c r="C446" t="s">
        <v>2774</v>
      </c>
      <c r="D446" t="s">
        <v>2775</v>
      </c>
      <c r="E446" s="6">
        <v>0.4527859091758728</v>
      </c>
      <c r="F446" t="s">
        <v>2776</v>
      </c>
      <c r="G446" s="6">
        <v>0.15690546388923937</v>
      </c>
    </row>
    <row r="447" spans="1:7" ht="19.5" customHeight="1" x14ac:dyDescent="0.25">
      <c r="A447" s="5">
        <v>4424</v>
      </c>
      <c r="B447" s="5">
        <v>2401</v>
      </c>
      <c r="C447" t="s">
        <v>2777</v>
      </c>
      <c r="D447" t="s">
        <v>2778</v>
      </c>
      <c r="E447" s="6">
        <v>0.4487994909286499</v>
      </c>
      <c r="F447" t="s">
        <v>2779</v>
      </c>
      <c r="G447" s="6">
        <v>0.20713792297786632</v>
      </c>
    </row>
    <row r="448" spans="1:7" ht="19.5" customHeight="1" x14ac:dyDescent="0.25">
      <c r="A448" s="5">
        <v>4426</v>
      </c>
      <c r="B448" s="5">
        <v>2401</v>
      </c>
      <c r="C448" t="s">
        <v>2780</v>
      </c>
      <c r="D448" t="s">
        <v>2781</v>
      </c>
      <c r="E448" s="6">
        <v>0.52720743417739868</v>
      </c>
      <c r="F448" t="s">
        <v>2782</v>
      </c>
    </row>
    <row r="449" spans="1:7" ht="19.5" customHeight="1" x14ac:dyDescent="0.25">
      <c r="A449" s="5">
        <v>4435</v>
      </c>
      <c r="B449" s="5">
        <v>2565</v>
      </c>
      <c r="C449" t="s">
        <v>2783</v>
      </c>
      <c r="D449" t="s">
        <v>2784</v>
      </c>
      <c r="E449" s="6">
        <v>0.33057007193565369</v>
      </c>
      <c r="F449" t="s">
        <v>2785</v>
      </c>
      <c r="G449" s="6">
        <v>0.10045498899026678</v>
      </c>
    </row>
    <row r="450" spans="1:7" ht="19.5" customHeight="1" x14ac:dyDescent="0.25">
      <c r="A450" s="5">
        <v>4436</v>
      </c>
      <c r="B450" s="5">
        <v>2401</v>
      </c>
      <c r="C450" t="s">
        <v>2786</v>
      </c>
      <c r="D450" t="s">
        <v>2787</v>
      </c>
      <c r="E450" s="6">
        <v>0.49539577960968018</v>
      </c>
      <c r="F450" t="s">
        <v>2788</v>
      </c>
      <c r="G450" s="6">
        <v>0.36623885950570545</v>
      </c>
    </row>
    <row r="451" spans="1:7" ht="19.5" customHeight="1" x14ac:dyDescent="0.25">
      <c r="A451" s="5">
        <v>4437</v>
      </c>
      <c r="B451" s="5">
        <v>2565</v>
      </c>
      <c r="C451" t="s">
        <v>2789</v>
      </c>
      <c r="D451" t="s">
        <v>2790</v>
      </c>
      <c r="E451" s="6">
        <v>0.35899865627288818</v>
      </c>
      <c r="F451" t="s">
        <v>2773</v>
      </c>
      <c r="G451" s="6">
        <v>0.73039547197681953</v>
      </c>
    </row>
    <row r="452" spans="1:7" ht="19.5" customHeight="1" x14ac:dyDescent="0.25">
      <c r="A452" s="5">
        <v>4438</v>
      </c>
      <c r="B452" s="5">
        <v>2565</v>
      </c>
      <c r="C452" t="s">
        <v>2791</v>
      </c>
      <c r="D452" t="s">
        <v>2792</v>
      </c>
      <c r="E452" s="6">
        <v>0.34780305624008179</v>
      </c>
      <c r="F452" t="s">
        <v>2793</v>
      </c>
      <c r="G452" s="6">
        <v>0.32295263946775349</v>
      </c>
    </row>
    <row r="453" spans="1:7" ht="19.5" customHeight="1" x14ac:dyDescent="0.25">
      <c r="A453" s="5">
        <v>4438</v>
      </c>
      <c r="B453" s="5">
        <v>2401</v>
      </c>
      <c r="C453" t="s">
        <v>2794</v>
      </c>
      <c r="D453" t="s">
        <v>2795</v>
      </c>
      <c r="E453" s="6">
        <v>0.34695789217948914</v>
      </c>
      <c r="F453" t="s">
        <v>2796</v>
      </c>
    </row>
    <row r="454" spans="1:7" ht="19.5" customHeight="1" x14ac:dyDescent="0.25">
      <c r="A454" s="5">
        <v>4439</v>
      </c>
      <c r="B454" s="5">
        <v>2401</v>
      </c>
      <c r="C454" t="s">
        <v>2797</v>
      </c>
      <c r="D454" t="s">
        <v>2798</v>
      </c>
      <c r="E454" s="6">
        <v>0.57091736793518066</v>
      </c>
      <c r="F454" t="s">
        <v>2799</v>
      </c>
      <c r="G454" s="6">
        <v>8.3642359749889206E-2</v>
      </c>
    </row>
    <row r="455" spans="1:7" ht="19.5" customHeight="1" x14ac:dyDescent="0.25">
      <c r="A455" s="5">
        <v>4445</v>
      </c>
      <c r="B455" s="5">
        <v>2565</v>
      </c>
      <c r="C455" t="s">
        <v>2800</v>
      </c>
      <c r="D455" t="s">
        <v>2801</v>
      </c>
      <c r="E455" s="6">
        <v>0.26374733448028564</v>
      </c>
      <c r="F455" t="s">
        <v>2802</v>
      </c>
      <c r="G455" s="6">
        <v>0.38261823290493235</v>
      </c>
    </row>
    <row r="456" spans="1:7" ht="19.5" customHeight="1" x14ac:dyDescent="0.25">
      <c r="A456" s="5">
        <v>4446</v>
      </c>
      <c r="B456" s="5">
        <v>2565</v>
      </c>
      <c r="C456" t="s">
        <v>2803</v>
      </c>
      <c r="D456" t="s">
        <v>2804</v>
      </c>
      <c r="E456" s="6">
        <v>0.28016802668571472</v>
      </c>
      <c r="F456" t="s">
        <v>2802</v>
      </c>
      <c r="G456" s="6">
        <v>0.80757074702621967</v>
      </c>
    </row>
    <row r="457" spans="1:7" ht="19.5" customHeight="1" x14ac:dyDescent="0.25">
      <c r="A457" s="5">
        <v>4447</v>
      </c>
      <c r="B457" s="5">
        <v>2565</v>
      </c>
      <c r="C457" t="s">
        <v>2805</v>
      </c>
      <c r="D457" t="s">
        <v>2806</v>
      </c>
      <c r="E457" s="6">
        <v>0.32110542058944702</v>
      </c>
      <c r="F457" t="s">
        <v>2802</v>
      </c>
      <c r="G457" s="6">
        <v>0.56977207585233125</v>
      </c>
    </row>
    <row r="458" spans="1:7" ht="19.5" customHeight="1" x14ac:dyDescent="0.25">
      <c r="A458" s="5">
        <v>4448</v>
      </c>
      <c r="B458" s="5">
        <v>2565</v>
      </c>
      <c r="C458" t="s">
        <v>2807</v>
      </c>
      <c r="D458" t="s">
        <v>2808</v>
      </c>
      <c r="E458" s="6">
        <v>0.38121664524078369</v>
      </c>
      <c r="F458" t="s">
        <v>2785</v>
      </c>
      <c r="G458" s="6">
        <v>0.42118878377483626</v>
      </c>
    </row>
    <row r="459" spans="1:7" ht="19.5" customHeight="1" x14ac:dyDescent="0.25">
      <c r="A459" s="5">
        <v>4450</v>
      </c>
      <c r="B459" s="5">
        <v>2401</v>
      </c>
      <c r="C459" t="s">
        <v>2809</v>
      </c>
      <c r="D459" t="s">
        <v>2810</v>
      </c>
      <c r="E459" s="6">
        <v>0.63506531715393066</v>
      </c>
      <c r="F459" t="s">
        <v>2811</v>
      </c>
      <c r="G459" s="6">
        <v>0.21048673339875812</v>
      </c>
    </row>
    <row r="460" spans="1:7" ht="19.5" customHeight="1" x14ac:dyDescent="0.25">
      <c r="A460" s="5">
        <v>4450</v>
      </c>
      <c r="B460" s="5">
        <v>2565</v>
      </c>
      <c r="C460" t="s">
        <v>2812</v>
      </c>
      <c r="D460" t="s">
        <v>2813</v>
      </c>
      <c r="E460" s="6">
        <v>0.35999816656112671</v>
      </c>
      <c r="F460" t="s">
        <v>2802</v>
      </c>
      <c r="G460" s="6">
        <v>0.88108766678336992</v>
      </c>
    </row>
    <row r="461" spans="1:7" ht="19.5" customHeight="1" x14ac:dyDescent="0.25">
      <c r="A461" s="5">
        <v>4451</v>
      </c>
      <c r="B461" s="5">
        <v>2565</v>
      </c>
      <c r="C461" t="s">
        <v>2814</v>
      </c>
      <c r="D461" t="s">
        <v>2815</v>
      </c>
      <c r="E461" s="6">
        <v>0.34715765714645386</v>
      </c>
      <c r="F461" t="s">
        <v>2802</v>
      </c>
      <c r="G461" s="6">
        <v>0.95059036027701294</v>
      </c>
    </row>
    <row r="462" spans="1:7" ht="19.5" customHeight="1" x14ac:dyDescent="0.25">
      <c r="A462" s="5">
        <v>4453</v>
      </c>
      <c r="B462" s="5">
        <v>2565</v>
      </c>
      <c r="C462" t="s">
        <v>2816</v>
      </c>
      <c r="D462" t="s">
        <v>2817</v>
      </c>
      <c r="E462" s="6">
        <v>0.49145448207855225</v>
      </c>
      <c r="F462" t="s">
        <v>2802</v>
      </c>
      <c r="G462" s="6">
        <v>0.69521031813304524</v>
      </c>
    </row>
    <row r="463" spans="1:7" ht="19.5" customHeight="1" x14ac:dyDescent="0.25">
      <c r="A463" s="5">
        <v>4456</v>
      </c>
      <c r="B463" s="5">
        <v>2565</v>
      </c>
      <c r="C463" t="s">
        <v>2818</v>
      </c>
      <c r="D463" t="s">
        <v>2819</v>
      </c>
      <c r="E463" s="6">
        <v>0.51204091310501099</v>
      </c>
      <c r="F463" t="s">
        <v>2802</v>
      </c>
      <c r="G463" s="6">
        <v>0.62450729235078506</v>
      </c>
    </row>
    <row r="464" spans="1:7" ht="19.5" customHeight="1" x14ac:dyDescent="0.25">
      <c r="A464" s="5">
        <v>4457</v>
      </c>
      <c r="B464" s="5">
        <v>2565</v>
      </c>
      <c r="C464" t="s">
        <v>2820</v>
      </c>
      <c r="D464" t="s">
        <v>2821</v>
      </c>
      <c r="E464" s="6">
        <v>0.53343021869659424</v>
      </c>
      <c r="F464" t="s">
        <v>2785</v>
      </c>
      <c r="G464" s="6">
        <v>0.56970742876677183</v>
      </c>
    </row>
    <row r="465" spans="1:7" ht="19.5" customHeight="1" x14ac:dyDescent="0.25">
      <c r="A465" s="5">
        <v>4460</v>
      </c>
      <c r="B465" s="5">
        <v>2565</v>
      </c>
      <c r="C465" t="s">
        <v>2822</v>
      </c>
      <c r="D465" t="s">
        <v>2823</v>
      </c>
      <c r="E465" s="6">
        <v>0.41394835710525513</v>
      </c>
      <c r="F465" t="s">
        <v>2802</v>
      </c>
      <c r="G465" s="6">
        <v>0.46499083697341809</v>
      </c>
    </row>
    <row r="466" spans="1:7" ht="19.5" customHeight="1" x14ac:dyDescent="0.25">
      <c r="A466" s="5">
        <v>4463</v>
      </c>
      <c r="B466" s="5">
        <v>2565</v>
      </c>
      <c r="C466" t="s">
        <v>2824</v>
      </c>
      <c r="D466" t="s">
        <v>2825</v>
      </c>
      <c r="E466" s="6">
        <v>0.45877262949943542</v>
      </c>
      <c r="F466" t="s">
        <v>2802</v>
      </c>
      <c r="G466" s="6">
        <v>0.2209302146992542</v>
      </c>
    </row>
    <row r="467" spans="1:7" ht="19.5" customHeight="1" x14ac:dyDescent="0.25">
      <c r="A467" s="5">
        <v>4464</v>
      </c>
      <c r="B467" s="5">
        <v>2565</v>
      </c>
      <c r="C467" t="s">
        <v>2826</v>
      </c>
      <c r="D467" t="s">
        <v>2827</v>
      </c>
      <c r="E467" s="6">
        <v>0.43360304832458496</v>
      </c>
      <c r="F467" t="s">
        <v>2802</v>
      </c>
      <c r="G467" s="6">
        <v>0.33311061682532483</v>
      </c>
    </row>
    <row r="468" spans="1:7" ht="19.5" customHeight="1" x14ac:dyDescent="0.25">
      <c r="A468" s="5">
        <v>4470</v>
      </c>
      <c r="B468" s="5">
        <v>2565</v>
      </c>
      <c r="C468" t="s">
        <v>2828</v>
      </c>
      <c r="D468" t="s">
        <v>2829</v>
      </c>
      <c r="E468" s="6">
        <v>0.25800380110740662</v>
      </c>
      <c r="F468" t="s">
        <v>2802</v>
      </c>
      <c r="G468" s="6">
        <v>0.67442362928726718</v>
      </c>
    </row>
    <row r="469" spans="1:7" ht="19.5" customHeight="1" x14ac:dyDescent="0.25">
      <c r="A469" s="5">
        <v>4486</v>
      </c>
      <c r="B469" s="5">
        <v>2565</v>
      </c>
      <c r="C469" t="s">
        <v>2830</v>
      </c>
      <c r="D469" t="s">
        <v>2831</v>
      </c>
      <c r="E469" s="6">
        <v>0.39986908435821533</v>
      </c>
      <c r="F469" t="s">
        <v>2802</v>
      </c>
      <c r="G469" s="6">
        <v>0.68476235086400516</v>
      </c>
    </row>
    <row r="470" spans="1:7" ht="19.5" customHeight="1" x14ac:dyDescent="0.25">
      <c r="A470" s="5">
        <v>4492</v>
      </c>
      <c r="B470" s="5">
        <v>2565</v>
      </c>
      <c r="C470" t="s">
        <v>2832</v>
      </c>
      <c r="D470" t="s">
        <v>2833</v>
      </c>
      <c r="E470" s="6">
        <v>0.55886071920394897</v>
      </c>
      <c r="F470" t="s">
        <v>2802</v>
      </c>
      <c r="G470" s="6">
        <v>0.88309099711622641</v>
      </c>
    </row>
    <row r="471" spans="1:7" ht="19.5" customHeight="1" x14ac:dyDescent="0.25">
      <c r="A471" s="5">
        <v>4493</v>
      </c>
      <c r="B471" s="5">
        <v>2565</v>
      </c>
      <c r="C471" t="s">
        <v>2834</v>
      </c>
      <c r="D471" t="s">
        <v>2835</v>
      </c>
      <c r="E471" s="6">
        <v>0.59728813171386719</v>
      </c>
      <c r="F471" t="s">
        <v>2836</v>
      </c>
      <c r="G471" s="6">
        <v>0.84268082416586942</v>
      </c>
    </row>
    <row r="472" spans="1:7" ht="19.5" customHeight="1" x14ac:dyDescent="0.25">
      <c r="A472" s="5">
        <v>4495</v>
      </c>
      <c r="B472" s="5">
        <v>2565</v>
      </c>
      <c r="C472" t="s">
        <v>2837</v>
      </c>
      <c r="D472" t="s">
        <v>2838</v>
      </c>
      <c r="E472" s="6">
        <v>0.56589680910110474</v>
      </c>
      <c r="F472" t="s">
        <v>2802</v>
      </c>
      <c r="G472" s="6">
        <v>0.96482032001484197</v>
      </c>
    </row>
    <row r="473" spans="1:7" ht="19.5" customHeight="1" x14ac:dyDescent="0.25">
      <c r="A473" s="5">
        <v>4499</v>
      </c>
      <c r="B473" s="5">
        <v>2565</v>
      </c>
      <c r="C473" t="s">
        <v>2839</v>
      </c>
      <c r="D473" t="s">
        <v>2840</v>
      </c>
      <c r="E473" s="6">
        <v>0.31033492088317871</v>
      </c>
      <c r="F473" t="s">
        <v>2802</v>
      </c>
      <c r="G473" s="6">
        <v>0.90403753968555278</v>
      </c>
    </row>
    <row r="474" spans="1:7" ht="19.5" customHeight="1" x14ac:dyDescent="0.25">
      <c r="A474" s="5">
        <v>4500</v>
      </c>
      <c r="B474" s="5">
        <v>2565</v>
      </c>
      <c r="C474" t="s">
        <v>2841</v>
      </c>
      <c r="D474" t="s">
        <v>2842</v>
      </c>
      <c r="E474" s="6">
        <v>0.28744307160377502</v>
      </c>
      <c r="F474" t="s">
        <v>2802</v>
      </c>
      <c r="G474" s="6">
        <v>0.64842740607914517</v>
      </c>
    </row>
    <row r="475" spans="1:7" ht="19.5" customHeight="1" x14ac:dyDescent="0.25">
      <c r="A475" s="5">
        <v>4502</v>
      </c>
      <c r="B475" s="5">
        <v>2565</v>
      </c>
      <c r="C475" t="s">
        <v>2843</v>
      </c>
      <c r="D475" t="s">
        <v>2844</v>
      </c>
      <c r="E475" s="6">
        <v>0.65233540534973145</v>
      </c>
      <c r="F475" t="s">
        <v>2802</v>
      </c>
      <c r="G475" s="6">
        <v>0.47470535164462091</v>
      </c>
    </row>
    <row r="476" spans="1:7" ht="19.5" customHeight="1" x14ac:dyDescent="0.25">
      <c r="A476" s="5">
        <v>4768</v>
      </c>
      <c r="B476" s="5">
        <v>2749</v>
      </c>
      <c r="C476" t="s">
        <v>2845</v>
      </c>
      <c r="D476" t="s">
        <v>2846</v>
      </c>
      <c r="E476" s="6">
        <v>0.37879994511604309</v>
      </c>
      <c r="F476" t="s">
        <v>2847</v>
      </c>
      <c r="G476" s="6">
        <v>0.16309700015652459</v>
      </c>
    </row>
    <row r="477" spans="1:7" ht="19.5" customHeight="1" x14ac:dyDescent="0.25">
      <c r="A477" s="5">
        <v>4774</v>
      </c>
      <c r="B477" s="5">
        <v>2749</v>
      </c>
      <c r="C477" t="s">
        <v>2848</v>
      </c>
      <c r="D477" t="s">
        <v>2849</v>
      </c>
      <c r="E477" s="6">
        <v>0.31433144211769104</v>
      </c>
      <c r="F477" t="s">
        <v>2850</v>
      </c>
      <c r="G477" s="6">
        <v>3.467265409637544E-2</v>
      </c>
    </row>
    <row r="478" spans="1:7" ht="19.5" customHeight="1" x14ac:dyDescent="0.25">
      <c r="A478" s="5">
        <v>4778</v>
      </c>
      <c r="B478" s="5">
        <v>2749</v>
      </c>
      <c r="C478" t="s">
        <v>2851</v>
      </c>
      <c r="D478" t="s">
        <v>2852</v>
      </c>
      <c r="E478" s="6">
        <v>0.35410669445991516</v>
      </c>
      <c r="F478" t="s">
        <v>2853</v>
      </c>
      <c r="G478" s="6">
        <v>0.11149696346483172</v>
      </c>
    </row>
    <row r="479" spans="1:7" ht="19.5" customHeight="1" x14ac:dyDescent="0.25">
      <c r="A479" s="5">
        <v>4781</v>
      </c>
      <c r="B479" s="5">
        <v>2749</v>
      </c>
      <c r="C479" t="s">
        <v>2854</v>
      </c>
      <c r="D479" t="s">
        <v>2855</v>
      </c>
      <c r="E479" s="6">
        <v>0.37537345290184021</v>
      </c>
      <c r="F479" t="s">
        <v>2856</v>
      </c>
      <c r="G479" s="6">
        <v>0.10887042037506384</v>
      </c>
    </row>
    <row r="480" spans="1:7" ht="19.5" customHeight="1" x14ac:dyDescent="0.25">
      <c r="A480" s="5">
        <v>4785</v>
      </c>
      <c r="B480" s="5">
        <v>2749</v>
      </c>
      <c r="C480" t="s">
        <v>2857</v>
      </c>
      <c r="D480" t="s">
        <v>2858</v>
      </c>
      <c r="E480" s="6">
        <v>0.34990361332893372</v>
      </c>
      <c r="F480" t="s">
        <v>2859</v>
      </c>
      <c r="G480" s="6">
        <v>0.19782397655248768</v>
      </c>
    </row>
    <row r="481" spans="1:7" ht="19.5" customHeight="1" x14ac:dyDescent="0.25">
      <c r="A481" s="5">
        <v>4788</v>
      </c>
      <c r="B481" s="5">
        <v>2749</v>
      </c>
      <c r="C481" t="s">
        <v>2860</v>
      </c>
      <c r="D481" t="s">
        <v>2861</v>
      </c>
      <c r="E481" s="6">
        <v>0.38879275321960449</v>
      </c>
      <c r="F481" t="s">
        <v>2862</v>
      </c>
      <c r="G481" s="6">
        <v>0.1807930435176611</v>
      </c>
    </row>
    <row r="482" spans="1:7" ht="19.5" customHeight="1" x14ac:dyDescent="0.25">
      <c r="A482" s="5">
        <v>4794</v>
      </c>
      <c r="B482" s="5">
        <v>2749</v>
      </c>
      <c r="C482" t="s">
        <v>2863</v>
      </c>
      <c r="D482" t="s">
        <v>2864</v>
      </c>
      <c r="E482" s="6">
        <v>0.37509196996688843</v>
      </c>
      <c r="F482" t="s">
        <v>2865</v>
      </c>
      <c r="G482" s="6">
        <v>3.5117095078566647E-2</v>
      </c>
    </row>
    <row r="483" spans="1:7" ht="19.5" customHeight="1" x14ac:dyDescent="0.25">
      <c r="A483" s="5">
        <v>4858</v>
      </c>
      <c r="B483" s="5">
        <v>2800</v>
      </c>
      <c r="C483" t="s">
        <v>2866</v>
      </c>
      <c r="D483" t="s">
        <v>2867</v>
      </c>
      <c r="E483" s="6">
        <v>0.30600711703300476</v>
      </c>
      <c r="F483" t="s">
        <v>2868</v>
      </c>
      <c r="G483" s="6">
        <v>0.28230387962252068</v>
      </c>
    </row>
    <row r="484" spans="1:7" ht="19.5" customHeight="1" x14ac:dyDescent="0.25">
      <c r="A484" s="5">
        <v>4867</v>
      </c>
      <c r="B484" s="5">
        <v>2800</v>
      </c>
      <c r="C484" t="s">
        <v>2869</v>
      </c>
      <c r="D484" t="s">
        <v>2870</v>
      </c>
      <c r="E484" s="6">
        <v>0.28055551648139954</v>
      </c>
      <c r="F484" t="s">
        <v>1788</v>
      </c>
      <c r="G484" s="6">
        <v>0.30612204880151561</v>
      </c>
    </row>
    <row r="485" spans="1:7" ht="19.5" customHeight="1" x14ac:dyDescent="0.25">
      <c r="A485" s="5">
        <v>4878</v>
      </c>
      <c r="B485" s="5">
        <v>2800</v>
      </c>
      <c r="C485" t="s">
        <v>2871</v>
      </c>
      <c r="D485" t="s">
        <v>2872</v>
      </c>
      <c r="E485" s="6">
        <v>0.37116777896881104</v>
      </c>
      <c r="F485" t="s">
        <v>2873</v>
      </c>
      <c r="G485" s="6">
        <v>0.36693167569332169</v>
      </c>
    </row>
    <row r="486" spans="1:7" ht="19.5" customHeight="1" x14ac:dyDescent="0.25">
      <c r="A486" s="5">
        <v>4882</v>
      </c>
      <c r="B486" s="5">
        <v>2800</v>
      </c>
      <c r="C486" t="s">
        <v>2874</v>
      </c>
      <c r="D486" t="s">
        <v>2875</v>
      </c>
      <c r="E486" s="6">
        <v>0.42557981610298157</v>
      </c>
      <c r="F486" t="s">
        <v>1788</v>
      </c>
      <c r="G486" s="6">
        <v>0.54474364864943992</v>
      </c>
    </row>
    <row r="487" spans="1:7" ht="19.5" customHeight="1" x14ac:dyDescent="0.25">
      <c r="A487" s="5">
        <v>4883</v>
      </c>
      <c r="B487" s="5">
        <v>2800</v>
      </c>
      <c r="C487" t="s">
        <v>1760</v>
      </c>
      <c r="D487" t="s">
        <v>1761</v>
      </c>
      <c r="E487" s="6">
        <v>0.49275997281074524</v>
      </c>
      <c r="F487" t="s">
        <v>1788</v>
      </c>
      <c r="G487" s="6">
        <v>0.51592702541435387</v>
      </c>
    </row>
    <row r="488" spans="1:7" ht="19.5" customHeight="1" x14ac:dyDescent="0.25">
      <c r="A488" s="5">
        <v>4885</v>
      </c>
      <c r="B488" s="5">
        <v>2800</v>
      </c>
      <c r="C488" t="s">
        <v>2876</v>
      </c>
      <c r="D488" t="s">
        <v>2877</v>
      </c>
      <c r="E488" s="6">
        <v>0.30898287892341614</v>
      </c>
      <c r="F488" t="s">
        <v>1788</v>
      </c>
      <c r="G488" s="6">
        <v>0.23860713028825897</v>
      </c>
    </row>
    <row r="489" spans="1:7" ht="19.5" customHeight="1" x14ac:dyDescent="0.25">
      <c r="A489" s="5">
        <v>4891</v>
      </c>
      <c r="B489" s="5">
        <v>2800</v>
      </c>
      <c r="C489" t="s">
        <v>1763</v>
      </c>
      <c r="D489" t="s">
        <v>1764</v>
      </c>
      <c r="E489" s="6">
        <v>0.4759385883808136</v>
      </c>
      <c r="F489" t="s">
        <v>1788</v>
      </c>
      <c r="G489" s="6">
        <v>0.60672140146016773</v>
      </c>
    </row>
    <row r="490" spans="1:7" ht="19.5" customHeight="1" x14ac:dyDescent="0.25">
      <c r="A490" s="5">
        <v>4897</v>
      </c>
      <c r="B490" s="5">
        <v>2800</v>
      </c>
      <c r="C490" t="s">
        <v>2878</v>
      </c>
      <c r="D490" t="s">
        <v>2879</v>
      </c>
      <c r="E490" s="6">
        <v>0.38943743705749512</v>
      </c>
      <c r="F490" t="s">
        <v>1788</v>
      </c>
      <c r="G490" s="6">
        <v>0.27621162652923736</v>
      </c>
    </row>
    <row r="491" spans="1:7" ht="19.5" customHeight="1" x14ac:dyDescent="0.25">
      <c r="A491" s="5">
        <v>4899</v>
      </c>
      <c r="B491" s="5">
        <v>2800</v>
      </c>
      <c r="C491" t="s">
        <v>2880</v>
      </c>
      <c r="D491" t="s">
        <v>2881</v>
      </c>
      <c r="E491" s="6">
        <v>0.54867583513259888</v>
      </c>
      <c r="F491" t="s">
        <v>1788</v>
      </c>
      <c r="G491" s="6">
        <v>0.55600425193730618</v>
      </c>
    </row>
    <row r="492" spans="1:7" ht="19.5" customHeight="1" x14ac:dyDescent="0.25">
      <c r="A492" s="5">
        <v>4900</v>
      </c>
      <c r="B492" s="5">
        <v>2800</v>
      </c>
      <c r="C492" t="s">
        <v>2882</v>
      </c>
      <c r="D492" t="s">
        <v>2883</v>
      </c>
      <c r="E492" s="6">
        <v>0.37721699476242065</v>
      </c>
      <c r="F492" t="s">
        <v>2884</v>
      </c>
      <c r="G492" s="6">
        <v>0.43886534085704082</v>
      </c>
    </row>
    <row r="493" spans="1:7" ht="19.5" customHeight="1" x14ac:dyDescent="0.25">
      <c r="A493" s="5">
        <v>4901</v>
      </c>
      <c r="B493" s="5">
        <v>2800</v>
      </c>
      <c r="C493" t="s">
        <v>2885</v>
      </c>
      <c r="D493" t="s">
        <v>2886</v>
      </c>
      <c r="E493" s="6">
        <v>0.43286719918251038</v>
      </c>
      <c r="F493" t="s">
        <v>1788</v>
      </c>
      <c r="G493" s="6">
        <v>0.3355207018971671</v>
      </c>
    </row>
    <row r="494" spans="1:7" ht="19.5" customHeight="1" x14ac:dyDescent="0.25">
      <c r="A494" s="5">
        <v>4902</v>
      </c>
      <c r="B494" s="5">
        <v>2800</v>
      </c>
      <c r="C494" t="s">
        <v>2887</v>
      </c>
      <c r="D494" t="s">
        <v>2888</v>
      </c>
      <c r="E494" s="6">
        <v>0.33485457301139832</v>
      </c>
      <c r="F494" t="s">
        <v>1788</v>
      </c>
      <c r="G494" s="6">
        <v>0.36527202814145415</v>
      </c>
    </row>
    <row r="495" spans="1:7" ht="19.5" customHeight="1" x14ac:dyDescent="0.25">
      <c r="A495" s="5">
        <v>4907</v>
      </c>
      <c r="B495" s="5">
        <v>2800</v>
      </c>
      <c r="C495" t="s">
        <v>2889</v>
      </c>
      <c r="D495" t="s">
        <v>2890</v>
      </c>
      <c r="E495" s="6">
        <v>0.32750216126441956</v>
      </c>
      <c r="F495" t="s">
        <v>1788</v>
      </c>
      <c r="G495" s="6">
        <v>0.82159657724053936</v>
      </c>
    </row>
    <row r="496" spans="1:7" ht="19.5" customHeight="1" x14ac:dyDescent="0.25">
      <c r="A496" s="5">
        <v>4910</v>
      </c>
      <c r="B496" s="5">
        <v>2800</v>
      </c>
      <c r="C496" t="s">
        <v>2891</v>
      </c>
      <c r="D496" t="s">
        <v>2892</v>
      </c>
      <c r="E496" s="6">
        <v>0.31933578848838806</v>
      </c>
      <c r="F496" t="s">
        <v>1788</v>
      </c>
      <c r="G496" s="6">
        <v>0.8782853195309881</v>
      </c>
    </row>
    <row r="497" spans="1:7" ht="19.5" customHeight="1" x14ac:dyDescent="0.25">
      <c r="A497" s="5">
        <v>4916</v>
      </c>
      <c r="B497" s="5">
        <v>2800</v>
      </c>
      <c r="C497" t="s">
        <v>2893</v>
      </c>
      <c r="D497" t="s">
        <v>2894</v>
      </c>
      <c r="E497" s="6">
        <v>0.43827983736991882</v>
      </c>
      <c r="F497" t="s">
        <v>1788</v>
      </c>
      <c r="G497" s="6">
        <v>0.5931509966122922</v>
      </c>
    </row>
    <row r="498" spans="1:7" ht="19.5" customHeight="1" x14ac:dyDescent="0.25">
      <c r="A498" s="5">
        <v>4921</v>
      </c>
      <c r="B498" s="5">
        <v>2800</v>
      </c>
      <c r="C498" t="s">
        <v>2895</v>
      </c>
      <c r="D498" t="s">
        <v>2896</v>
      </c>
      <c r="E498" s="6">
        <v>0.35387855768203735</v>
      </c>
      <c r="F498" t="s">
        <v>1788</v>
      </c>
      <c r="G498" s="6">
        <v>0.84795502023312674</v>
      </c>
    </row>
    <row r="499" spans="1:7" ht="19.5" customHeight="1" x14ac:dyDescent="0.25">
      <c r="A499" s="5">
        <v>4925</v>
      </c>
      <c r="B499" s="5">
        <v>2800</v>
      </c>
      <c r="C499" t="s">
        <v>2897</v>
      </c>
      <c r="D499" t="s">
        <v>2898</v>
      </c>
      <c r="E499" s="6">
        <v>0.2560575008392334</v>
      </c>
      <c r="F499" t="s">
        <v>1788</v>
      </c>
      <c r="G499" s="6">
        <v>0.68840023547457185</v>
      </c>
    </row>
    <row r="500" spans="1:7" ht="19.5" customHeight="1" x14ac:dyDescent="0.25">
      <c r="A500" s="5">
        <v>4926</v>
      </c>
      <c r="B500" s="5">
        <v>2800</v>
      </c>
      <c r="C500" t="s">
        <v>2899</v>
      </c>
      <c r="D500" t="s">
        <v>2900</v>
      </c>
      <c r="E500" s="6">
        <v>0.57124418020248413</v>
      </c>
      <c r="F500" t="s">
        <v>1788</v>
      </c>
      <c r="G500" s="6">
        <v>0.85280361881660993</v>
      </c>
    </row>
    <row r="501" spans="1:7" ht="19.5" customHeight="1" x14ac:dyDescent="0.25">
      <c r="A501" s="5">
        <v>4928</v>
      </c>
      <c r="B501" s="5">
        <v>2800</v>
      </c>
      <c r="C501" t="s">
        <v>2901</v>
      </c>
      <c r="D501" t="s">
        <v>2902</v>
      </c>
      <c r="E501" s="6">
        <v>0.55003362894058228</v>
      </c>
      <c r="F501" t="s">
        <v>1788</v>
      </c>
      <c r="G501" s="6">
        <v>0.39215003525796815</v>
      </c>
    </row>
    <row r="502" spans="1:7" ht="19.5" customHeight="1" x14ac:dyDescent="0.25">
      <c r="A502" s="5">
        <v>4929</v>
      </c>
      <c r="B502" s="5">
        <v>2800</v>
      </c>
      <c r="C502" t="s">
        <v>1775</v>
      </c>
      <c r="D502" t="s">
        <v>1776</v>
      </c>
      <c r="E502" s="6">
        <v>0.50557327270507813</v>
      </c>
      <c r="F502" t="s">
        <v>1788</v>
      </c>
      <c r="G502" s="6">
        <v>0.5760057670169586</v>
      </c>
    </row>
    <row r="503" spans="1:7" ht="19.5" customHeight="1" x14ac:dyDescent="0.25">
      <c r="A503" s="5">
        <v>4930</v>
      </c>
      <c r="B503" s="5">
        <v>2800</v>
      </c>
      <c r="C503" t="s">
        <v>2903</v>
      </c>
      <c r="D503" t="s">
        <v>2904</v>
      </c>
      <c r="E503" s="6">
        <v>0.26231783628463745</v>
      </c>
      <c r="F503" t="s">
        <v>1788</v>
      </c>
      <c r="G503" s="6">
        <v>0.79777629621995971</v>
      </c>
    </row>
    <row r="504" spans="1:7" ht="19.5" customHeight="1" x14ac:dyDescent="0.25">
      <c r="A504" s="5">
        <v>4931</v>
      </c>
      <c r="B504" s="5">
        <v>2800</v>
      </c>
      <c r="C504" t="s">
        <v>2905</v>
      </c>
      <c r="D504" t="s">
        <v>2906</v>
      </c>
      <c r="E504" s="6">
        <v>0.50944572687149048</v>
      </c>
      <c r="F504" t="s">
        <v>1788</v>
      </c>
      <c r="G504" s="6">
        <v>0.82794561291669133</v>
      </c>
    </row>
    <row r="505" spans="1:7" ht="19.5" customHeight="1" x14ac:dyDescent="0.25">
      <c r="A505" s="5">
        <v>4933</v>
      </c>
      <c r="B505" s="5">
        <v>2800</v>
      </c>
      <c r="C505" t="s">
        <v>1777</v>
      </c>
      <c r="D505" t="s">
        <v>1778</v>
      </c>
      <c r="E505" s="6">
        <v>0.55927824974060059</v>
      </c>
      <c r="F505" t="s">
        <v>1788</v>
      </c>
      <c r="G505" s="6">
        <v>0.36045392798846354</v>
      </c>
    </row>
    <row r="506" spans="1:7" ht="19.5" customHeight="1" x14ac:dyDescent="0.25">
      <c r="A506" s="5">
        <v>4935</v>
      </c>
      <c r="B506" s="5">
        <v>2800</v>
      </c>
      <c r="C506" t="s">
        <v>2907</v>
      </c>
      <c r="D506" t="s">
        <v>2908</v>
      </c>
      <c r="E506" s="6">
        <v>0.28010109066963196</v>
      </c>
      <c r="F506" t="s">
        <v>1788</v>
      </c>
      <c r="G506" s="6">
        <v>0.88459794076725562</v>
      </c>
    </row>
    <row r="507" spans="1:7" ht="19.5" customHeight="1" x14ac:dyDescent="0.25">
      <c r="A507" s="5">
        <v>4936</v>
      </c>
      <c r="B507" s="5">
        <v>2800</v>
      </c>
      <c r="C507" t="s">
        <v>1780</v>
      </c>
      <c r="D507" t="s">
        <v>2909</v>
      </c>
      <c r="E507" s="6">
        <v>0.47721514105796814</v>
      </c>
      <c r="F507" t="s">
        <v>1788</v>
      </c>
      <c r="G507" s="6">
        <v>0.7787276712568717</v>
      </c>
    </row>
    <row r="508" spans="1:7" ht="19.5" customHeight="1" x14ac:dyDescent="0.25">
      <c r="A508" s="5">
        <v>4937</v>
      </c>
      <c r="B508" s="5">
        <v>2800</v>
      </c>
      <c r="C508" t="s">
        <v>2910</v>
      </c>
      <c r="D508" t="s">
        <v>2911</v>
      </c>
      <c r="E508" s="6">
        <v>0.55840903520584106</v>
      </c>
      <c r="F508" t="s">
        <v>1788</v>
      </c>
      <c r="G508" s="6">
        <v>0.67787409867064763</v>
      </c>
    </row>
    <row r="509" spans="1:7" ht="19.5" customHeight="1" x14ac:dyDescent="0.25">
      <c r="A509" s="5">
        <v>4938</v>
      </c>
      <c r="B509" s="5">
        <v>2800</v>
      </c>
      <c r="C509" t="s">
        <v>2912</v>
      </c>
      <c r="D509" t="s">
        <v>2913</v>
      </c>
      <c r="E509" s="6">
        <v>0.39229294657707214</v>
      </c>
      <c r="F509" t="s">
        <v>1788</v>
      </c>
      <c r="G509" s="6">
        <v>0.5870586054088589</v>
      </c>
    </row>
    <row r="510" spans="1:7" ht="19.5" customHeight="1" x14ac:dyDescent="0.25">
      <c r="A510" s="5">
        <v>4942</v>
      </c>
      <c r="B510" s="5">
        <v>2800</v>
      </c>
      <c r="C510" t="s">
        <v>2914</v>
      </c>
      <c r="D510" t="s">
        <v>2915</v>
      </c>
      <c r="E510" s="6">
        <v>0.49975502490997314</v>
      </c>
      <c r="F510" t="s">
        <v>1788</v>
      </c>
      <c r="G510" s="6">
        <v>0.61205820480786544</v>
      </c>
    </row>
    <row r="511" spans="1:7" ht="19.5" customHeight="1" x14ac:dyDescent="0.25">
      <c r="A511" s="5">
        <v>4943</v>
      </c>
      <c r="B511" s="5">
        <v>2800</v>
      </c>
      <c r="C511" t="s">
        <v>2916</v>
      </c>
      <c r="D511" t="s">
        <v>2917</v>
      </c>
      <c r="E511" s="6">
        <v>0.59580010175704956</v>
      </c>
      <c r="F511" t="s">
        <v>1788</v>
      </c>
      <c r="G511" s="6">
        <v>0.75968866289236348</v>
      </c>
    </row>
    <row r="512" spans="1:7" ht="19.5" customHeight="1" x14ac:dyDescent="0.25">
      <c r="A512" s="5">
        <v>4945</v>
      </c>
      <c r="B512" s="5">
        <v>2800</v>
      </c>
      <c r="C512" t="s">
        <v>2918</v>
      </c>
      <c r="D512" t="s">
        <v>2919</v>
      </c>
      <c r="E512" s="6">
        <v>0.61951643228530884</v>
      </c>
      <c r="F512" t="s">
        <v>1788</v>
      </c>
      <c r="G512" s="6">
        <v>0.58082994675507815</v>
      </c>
    </row>
    <row r="513" spans="1:7" ht="19.5" customHeight="1" x14ac:dyDescent="0.25">
      <c r="A513" s="5">
        <v>4946</v>
      </c>
      <c r="B513" s="5">
        <v>2800</v>
      </c>
      <c r="C513" t="s">
        <v>1786</v>
      </c>
      <c r="D513" t="s">
        <v>2920</v>
      </c>
      <c r="E513" s="6">
        <v>0.43233346939086914</v>
      </c>
      <c r="F513" t="s">
        <v>1788</v>
      </c>
      <c r="G513" s="6">
        <v>0.57488139863401344</v>
      </c>
    </row>
    <row r="514" spans="1:7" ht="19.5" customHeight="1" x14ac:dyDescent="0.25">
      <c r="A514" s="5">
        <v>4951</v>
      </c>
      <c r="B514" s="5">
        <v>2800</v>
      </c>
      <c r="C514" t="s">
        <v>2921</v>
      </c>
      <c r="D514" t="s">
        <v>2922</v>
      </c>
      <c r="E514" s="6">
        <v>0.60312265157699585</v>
      </c>
      <c r="F514" t="s">
        <v>1788</v>
      </c>
      <c r="G514" s="6">
        <v>0.97151024855067725</v>
      </c>
    </row>
    <row r="515" spans="1:7" ht="19.5" customHeight="1" x14ac:dyDescent="0.25">
      <c r="A515" s="5">
        <v>4952</v>
      </c>
      <c r="B515" s="5">
        <v>2800</v>
      </c>
      <c r="C515" t="s">
        <v>2923</v>
      </c>
      <c r="D515" t="s">
        <v>2924</v>
      </c>
      <c r="E515" s="6">
        <v>0.6424592137336731</v>
      </c>
      <c r="F515" t="s">
        <v>1788</v>
      </c>
      <c r="G515" s="6">
        <v>0.79193736824316174</v>
      </c>
    </row>
    <row r="516" spans="1:7" ht="19.5" customHeight="1" x14ac:dyDescent="0.25">
      <c r="A516" s="5">
        <v>4953</v>
      </c>
      <c r="B516" s="5">
        <v>2800</v>
      </c>
      <c r="C516" t="s">
        <v>2925</v>
      </c>
      <c r="D516" t="s">
        <v>2926</v>
      </c>
      <c r="E516" s="6">
        <v>0.64404159784317017</v>
      </c>
      <c r="F516" t="s">
        <v>1788</v>
      </c>
      <c r="G516" s="6">
        <v>0.64969282504257875</v>
      </c>
    </row>
    <row r="517" spans="1:7" ht="19.5" customHeight="1" x14ac:dyDescent="0.25">
      <c r="A517" s="5">
        <v>4956</v>
      </c>
      <c r="B517" s="5">
        <v>2908</v>
      </c>
      <c r="C517" t="s">
        <v>2927</v>
      </c>
      <c r="D517" t="s">
        <v>2928</v>
      </c>
      <c r="E517" s="6">
        <v>0.52656209468841553</v>
      </c>
      <c r="F517" t="s">
        <v>2929</v>
      </c>
      <c r="G517" s="6">
        <v>0.41991519544942818</v>
      </c>
    </row>
    <row r="518" spans="1:7" ht="19.5" customHeight="1" x14ac:dyDescent="0.25">
      <c r="A518" s="5">
        <v>4963</v>
      </c>
      <c r="B518" s="5">
        <v>2908</v>
      </c>
      <c r="C518" t="s">
        <v>2930</v>
      </c>
      <c r="D518" t="s">
        <v>2931</v>
      </c>
      <c r="E518" s="6">
        <v>0.56228309869766235</v>
      </c>
      <c r="F518" t="s">
        <v>2929</v>
      </c>
      <c r="G518" s="6">
        <v>0.25451540671974698</v>
      </c>
    </row>
    <row r="519" spans="1:7" ht="19.5" customHeight="1" x14ac:dyDescent="0.25">
      <c r="A519" s="5">
        <v>4964</v>
      </c>
      <c r="B519" s="5">
        <v>2908</v>
      </c>
      <c r="C519" t="s">
        <v>1792</v>
      </c>
      <c r="D519" t="s">
        <v>2932</v>
      </c>
      <c r="E519" s="6">
        <v>0.53290939331054688</v>
      </c>
      <c r="F519" t="s">
        <v>1791</v>
      </c>
      <c r="G519" s="6">
        <v>0.6863475606251096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P176"/>
  <sheetViews>
    <sheetView topLeftCell="E1" workbookViewId="0"/>
  </sheetViews>
  <sheetFormatPr defaultColWidth="8.85546875" defaultRowHeight="15" x14ac:dyDescent="0.25"/>
  <cols>
    <col min="1" max="1" width="13.140625" style="1" bestFit="1" customWidth="1"/>
    <col min="2" max="2" width="10.140625" style="1" bestFit="1" customWidth="1"/>
    <col min="3" max="3" width="33.140625" bestFit="1" customWidth="1"/>
    <col min="4" max="4" width="25.85546875" bestFit="1" customWidth="1"/>
    <col min="5" max="5" width="26.7109375" style="2" bestFit="1" customWidth="1"/>
    <col min="6" max="6" width="17.7109375" bestFit="1" customWidth="1"/>
    <col min="7" max="7" width="23.7109375" style="2" bestFit="1" customWidth="1"/>
    <col min="8" max="8" width="17.7109375" style="3" bestFit="1" customWidth="1"/>
    <col min="9" max="9" width="23.85546875" style="4" bestFit="1" customWidth="1"/>
    <col min="10" max="10" width="10.140625" bestFit="1" customWidth="1"/>
    <col min="11" max="11" width="39.85546875" style="4" bestFit="1" customWidth="1"/>
    <col min="12" max="12" width="18.7109375" style="3" bestFit="1" customWidth="1"/>
    <col min="13" max="13" width="19.7109375" style="3" bestFit="1" customWidth="1"/>
    <col min="14" max="14" width="14.140625" style="4" bestFit="1" customWidth="1"/>
    <col min="15" max="15" width="14.140625" bestFit="1" customWidth="1"/>
    <col min="16" max="16" width="14.140625" style="4" bestFit="1" customWidth="1"/>
  </cols>
  <sheetData>
    <row r="1" spans="1:16" ht="19.5" customHeight="1" x14ac:dyDescent="0.25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  <c r="H1" s="3" t="s">
        <v>7</v>
      </c>
      <c r="I1" s="4" t="s">
        <v>8</v>
      </c>
      <c r="K1" s="4" t="s">
        <v>1280</v>
      </c>
      <c r="L1" s="3" t="s">
        <v>359</v>
      </c>
      <c r="M1" s="3" t="s">
        <v>360</v>
      </c>
      <c r="N1" s="4" t="s">
        <v>361</v>
      </c>
      <c r="P1" s="4" t="s">
        <v>362</v>
      </c>
    </row>
    <row r="2" spans="1:16" ht="19.5" customHeight="1" x14ac:dyDescent="0.25">
      <c r="A2" s="5">
        <v>625</v>
      </c>
      <c r="B2" s="5">
        <v>70</v>
      </c>
      <c r="C2" t="s">
        <v>1281</v>
      </c>
      <c r="D2" t="s">
        <v>1282</v>
      </c>
      <c r="E2" s="6">
        <v>0.39896705746650696</v>
      </c>
      <c r="F2" t="s">
        <v>1283</v>
      </c>
      <c r="G2" s="6">
        <v>0.495127900288657</v>
      </c>
      <c r="H2" s="5">
        <v>70</v>
      </c>
      <c r="I2" s="6">
        <f>AVERAGEIF(Table_test4k_60_Canny_updated[car_id],Table_test4k_60_Canny_updated[[#This Row], [carID]],Table_test4k_60_Canny_updated[license_number_score])</f>
        <v>0.495127900288657</v>
      </c>
      <c r="K2" s="6">
        <f>AVERAGE(I2:I34)</f>
        <v>0.22876658342331238</v>
      </c>
      <c r="L2" s="5">
        <v>0</v>
      </c>
      <c r="M2" s="5">
        <v>1</v>
      </c>
      <c r="N2" s="5">
        <v>0</v>
      </c>
      <c r="P2" s="6">
        <f>AVERAGE(N2:N173)</f>
        <v>7.695151515151516E-2</v>
      </c>
    </row>
    <row r="3" spans="1:16" ht="19.5" customHeight="1" x14ac:dyDescent="0.25">
      <c r="A3" s="5">
        <v>1061</v>
      </c>
      <c r="B3" s="5">
        <v>459</v>
      </c>
      <c r="C3" t="s">
        <v>1284</v>
      </c>
      <c r="D3" t="s">
        <v>1285</v>
      </c>
      <c r="E3" s="6">
        <v>0.27476984262466431</v>
      </c>
      <c r="F3" t="s">
        <v>1286</v>
      </c>
      <c r="G3" s="6">
        <v>0.12812235929557336</v>
      </c>
      <c r="H3" s="5">
        <v>459</v>
      </c>
      <c r="I3" s="6">
        <f>AVERAGEIF(Table_test4k_60_Canny_updated[car_id],Table_test4k_60_Canny_updated[[#This Row], [carID]],Table_test4k_60_Canny_updated[license_number_score])</f>
        <v>0.12812235929557336</v>
      </c>
      <c r="L3" s="5">
        <v>0</v>
      </c>
      <c r="M3" s="5">
        <v>1</v>
      </c>
      <c r="N3" s="5">
        <v>0</v>
      </c>
    </row>
    <row r="4" spans="1:16" ht="19.5" customHeight="1" x14ac:dyDescent="0.25">
      <c r="A4" s="5">
        <v>1270</v>
      </c>
      <c r="B4" s="5">
        <v>498</v>
      </c>
      <c r="C4" t="s">
        <v>1287</v>
      </c>
      <c r="D4" t="s">
        <v>1288</v>
      </c>
      <c r="E4" s="6">
        <v>0.40691348910331726</v>
      </c>
      <c r="F4" t="s">
        <v>1289</v>
      </c>
      <c r="G4" s="6">
        <v>8.0792045520999847E-2</v>
      </c>
      <c r="H4" s="5">
        <v>498</v>
      </c>
      <c r="I4" s="6">
        <f>AVERAGEIF(Table_test4k_60_Canny_updated[car_id],Table_test4k_60_Canny_updated[[#This Row], [carID]],Table_test4k_60_Canny_updated[license_number_score])</f>
        <v>0.33689930823783021</v>
      </c>
      <c r="L4" s="5">
        <v>2</v>
      </c>
      <c r="M4" s="5">
        <v>18</v>
      </c>
      <c r="N4" s="6">
        <v>0.1111</v>
      </c>
    </row>
    <row r="5" spans="1:16" ht="19.5" customHeight="1" x14ac:dyDescent="0.25">
      <c r="A5" s="5">
        <v>1271</v>
      </c>
      <c r="B5" s="5">
        <v>498</v>
      </c>
      <c r="C5" t="s">
        <v>1290</v>
      </c>
      <c r="D5" t="s">
        <v>1291</v>
      </c>
      <c r="E5" s="6">
        <v>0.30918848514556885</v>
      </c>
      <c r="F5" t="s">
        <v>1292</v>
      </c>
      <c r="G5" s="6">
        <v>0.22508590866903716</v>
      </c>
      <c r="H5" s="5">
        <v>550</v>
      </c>
      <c r="I5" s="6">
        <f>AVERAGEIF(Table_test4k_60_Canny_updated[car_id],Table_test4k_60_Canny_updated[[#This Row], [carID]],Table_test4k_60_Canny_updated[license_number_score])</f>
        <v>7.0055829296634273E-2</v>
      </c>
      <c r="L5" s="8">
        <v>0</v>
      </c>
      <c r="M5" s="8">
        <v>3</v>
      </c>
      <c r="N5" s="8">
        <v>0</v>
      </c>
    </row>
    <row r="6" spans="1:16" ht="19.5" customHeight="1" x14ac:dyDescent="0.25">
      <c r="A6" s="5">
        <v>1276</v>
      </c>
      <c r="B6" s="5">
        <v>498</v>
      </c>
      <c r="C6" t="s">
        <v>1293</v>
      </c>
      <c r="D6" t="s">
        <v>1294</v>
      </c>
      <c r="E6" s="6">
        <v>0.41855287551879883</v>
      </c>
      <c r="F6" t="s">
        <v>1295</v>
      </c>
      <c r="G6" s="6">
        <v>0.28424583089941452</v>
      </c>
      <c r="H6" s="5">
        <v>644</v>
      </c>
      <c r="I6" s="6">
        <f>AVERAGEIF(Table_test4k_60_Canny_updated[car_id],Table_test4k_60_Canny_updated[[#This Row], [carID]],Table_test4k_60_Canny_updated[license_number_score])</f>
        <v>0.14211282352530963</v>
      </c>
      <c r="L6" s="5">
        <v>0</v>
      </c>
      <c r="M6" s="5">
        <v>1</v>
      </c>
      <c r="N6" s="5">
        <v>0</v>
      </c>
    </row>
    <row r="7" spans="1:16" ht="19.5" customHeight="1" x14ac:dyDescent="0.25">
      <c r="A7" s="5">
        <v>1278</v>
      </c>
      <c r="B7" s="5">
        <v>498</v>
      </c>
      <c r="C7" t="s">
        <v>1296</v>
      </c>
      <c r="D7" t="s">
        <v>1297</v>
      </c>
      <c r="E7" s="6">
        <v>0.36227831244468689</v>
      </c>
      <c r="F7" t="s">
        <v>1298</v>
      </c>
      <c r="G7" s="6">
        <v>0.61398979026982725</v>
      </c>
      <c r="H7" s="5">
        <v>690</v>
      </c>
      <c r="I7" s="6">
        <f>AVERAGEIF(Table_test4k_60_Canny_updated[car_id],Table_test4k_60_Canny_updated[[#This Row], [carID]],Table_test4k_60_Canny_updated[license_number_score])</f>
        <v>0.19474709673039264</v>
      </c>
      <c r="L7" s="5">
        <v>0</v>
      </c>
      <c r="M7" s="5">
        <v>1</v>
      </c>
      <c r="N7" s="5">
        <v>0</v>
      </c>
    </row>
    <row r="8" spans="1:16" ht="19.5" customHeight="1" x14ac:dyDescent="0.25">
      <c r="A8" s="5">
        <v>1280</v>
      </c>
      <c r="B8" s="5">
        <v>498</v>
      </c>
      <c r="C8" t="s">
        <v>1299</v>
      </c>
      <c r="D8" t="s">
        <v>1300</v>
      </c>
      <c r="E8" s="6">
        <v>0.34507274627685547</v>
      </c>
      <c r="F8" t="s">
        <v>1301</v>
      </c>
      <c r="G8" s="6">
        <v>0.10583965959238584</v>
      </c>
      <c r="H8" s="5">
        <v>920</v>
      </c>
      <c r="I8" s="6">
        <f>AVERAGEIF(Table_test4k_60_Canny_updated[car_id],Table_test4k_60_Canny_updated[[#This Row], [carID]],Table_test4k_60_Canny_updated[license_number_score])</f>
        <v>1.4496107545558712E-2</v>
      </c>
      <c r="L8" s="5">
        <v>0</v>
      </c>
      <c r="M8" s="5">
        <v>1</v>
      </c>
      <c r="N8" s="5">
        <v>0</v>
      </c>
    </row>
    <row r="9" spans="1:16" ht="19.5" customHeight="1" x14ac:dyDescent="0.25">
      <c r="A9" s="5">
        <v>1281</v>
      </c>
      <c r="B9" s="5">
        <v>498</v>
      </c>
      <c r="C9" t="s">
        <v>1302</v>
      </c>
      <c r="D9" t="s">
        <v>1303</v>
      </c>
      <c r="E9" s="6">
        <v>0.34829512238502502</v>
      </c>
      <c r="F9" t="s">
        <v>1304</v>
      </c>
      <c r="G9" s="6">
        <v>0.22807402986787853</v>
      </c>
      <c r="H9" s="5">
        <v>1035</v>
      </c>
      <c r="I9" s="6">
        <f>AVERAGEIF(Table_test4k_60_Canny_updated[car_id],Table_test4k_60_Canny_updated[[#This Row], [carID]],Table_test4k_60_Canny_updated[license_number_score])</f>
        <v>0.16720095254946601</v>
      </c>
      <c r="L9" s="5">
        <v>0</v>
      </c>
      <c r="M9" s="5">
        <v>2</v>
      </c>
      <c r="N9" s="5">
        <v>0</v>
      </c>
    </row>
    <row r="10" spans="1:16" ht="19.5" customHeight="1" x14ac:dyDescent="0.25">
      <c r="A10" s="5">
        <v>1287</v>
      </c>
      <c r="B10" s="5">
        <v>498</v>
      </c>
      <c r="C10" t="s">
        <v>1305</v>
      </c>
      <c r="D10" t="s">
        <v>1306</v>
      </c>
      <c r="E10" s="6">
        <v>0.32201087474822998</v>
      </c>
      <c r="F10" t="s">
        <v>1307</v>
      </c>
      <c r="G10" s="6">
        <v>0.16652063127775887</v>
      </c>
      <c r="H10" s="5">
        <v>1477</v>
      </c>
      <c r="I10" s="6">
        <f>AVERAGEIF(Table_test4k_60_Canny_updated[car_id],Table_test4k_60_Canny_updated[[#This Row], [carID]],Table_test4k_60_Canny_updated[license_number_score])</f>
        <v>0.13518254748057879</v>
      </c>
      <c r="L10" s="5">
        <v>0</v>
      </c>
      <c r="M10" s="5">
        <v>4</v>
      </c>
      <c r="N10" s="5">
        <v>0</v>
      </c>
    </row>
    <row r="11" spans="1:16" ht="19.5" customHeight="1" x14ac:dyDescent="0.25">
      <c r="A11" s="5">
        <v>1292</v>
      </c>
      <c r="B11" s="5">
        <v>498</v>
      </c>
      <c r="C11" t="s">
        <v>1308</v>
      </c>
      <c r="D11" t="s">
        <v>1309</v>
      </c>
      <c r="E11" s="6">
        <v>0.46861940622329712</v>
      </c>
      <c r="F11" t="s">
        <v>1310</v>
      </c>
      <c r="G11" s="6">
        <v>0.25860817282210602</v>
      </c>
      <c r="H11" s="5">
        <v>1430</v>
      </c>
      <c r="I11" s="6">
        <f>AVERAGEIF(Table_test4k_60_Canny_updated[car_id],Table_test4k_60_Canny_updated[[#This Row], [carID]],Table_test4k_60_Canny_updated[license_number_score])</f>
        <v>0.2258191159252621</v>
      </c>
      <c r="L11" s="5">
        <v>0</v>
      </c>
      <c r="M11" s="5">
        <v>10</v>
      </c>
      <c r="N11" s="5">
        <v>0</v>
      </c>
    </row>
    <row r="12" spans="1:16" ht="19.5" customHeight="1" x14ac:dyDescent="0.25">
      <c r="A12" s="5">
        <v>1294</v>
      </c>
      <c r="B12" s="5">
        <v>498</v>
      </c>
      <c r="C12" t="s">
        <v>1311</v>
      </c>
      <c r="D12" t="s">
        <v>1312</v>
      </c>
      <c r="E12" s="6">
        <v>0.4848347008228302</v>
      </c>
      <c r="F12" t="s">
        <v>1313</v>
      </c>
      <c r="G12" s="6">
        <v>0.28503557903930044</v>
      </c>
      <c r="H12" s="5">
        <v>1489</v>
      </c>
      <c r="I12" s="6">
        <f>AVERAGEIF(Table_test4k_60_Canny_updated[car_id],Table_test4k_60_Canny_updated[[#This Row], [carID]],Table_test4k_60_Canny_updated[license_number_score])</f>
        <v>0.18278220040273796</v>
      </c>
      <c r="L12" s="5">
        <v>0</v>
      </c>
      <c r="M12" s="5">
        <v>6</v>
      </c>
      <c r="N12" s="5">
        <v>0</v>
      </c>
    </row>
    <row r="13" spans="1:16" ht="19.5" customHeight="1" x14ac:dyDescent="0.25">
      <c r="A13" s="5">
        <v>1297</v>
      </c>
      <c r="B13" s="5">
        <v>498</v>
      </c>
      <c r="C13" t="s">
        <v>1314</v>
      </c>
      <c r="D13" t="s">
        <v>1315</v>
      </c>
      <c r="E13" s="6">
        <v>0.31298774480819702</v>
      </c>
      <c r="F13" t="s">
        <v>1316</v>
      </c>
      <c r="G13" s="6">
        <v>0.39641807916803118</v>
      </c>
      <c r="H13" s="5">
        <v>1443</v>
      </c>
      <c r="I13" s="6">
        <f>AVERAGEIF(Table_test4k_60_Canny_updated[car_id],Table_test4k_60_Canny_updated[[#This Row], [carID]],Table_test4k_60_Canny_updated[license_number_score])</f>
        <v>0.2200624874403814</v>
      </c>
      <c r="L13" s="8">
        <v>2</v>
      </c>
      <c r="M13" s="8">
        <v>13</v>
      </c>
      <c r="N13" s="9">
        <v>0.15379999999999999</v>
      </c>
    </row>
    <row r="14" spans="1:16" ht="19.5" customHeight="1" x14ac:dyDescent="0.25">
      <c r="A14" s="5">
        <v>1301</v>
      </c>
      <c r="B14" s="5">
        <v>498</v>
      </c>
      <c r="C14" t="s">
        <v>1317</v>
      </c>
      <c r="D14" t="s">
        <v>1318</v>
      </c>
      <c r="E14" s="6">
        <v>0.27148476243019104</v>
      </c>
      <c r="F14" t="s">
        <v>1319</v>
      </c>
      <c r="G14" s="6">
        <v>0.23865440133148755</v>
      </c>
      <c r="H14" s="5">
        <v>1600</v>
      </c>
      <c r="I14" s="6">
        <f>AVERAGEIF(Table_test4k_60_Canny_updated[car_id],Table_test4k_60_Canny_updated[[#This Row], [carID]],Table_test4k_60_Canny_updated[license_number_score])</f>
        <v>0.15346142049363612</v>
      </c>
      <c r="L14" s="8">
        <v>0</v>
      </c>
      <c r="M14" s="8">
        <v>17</v>
      </c>
      <c r="N14" s="8">
        <v>0</v>
      </c>
    </row>
    <row r="15" spans="1:16" ht="19.5" customHeight="1" x14ac:dyDescent="0.25">
      <c r="A15" s="5">
        <v>1311</v>
      </c>
      <c r="B15" s="5">
        <v>498</v>
      </c>
      <c r="C15" t="s">
        <v>1320</v>
      </c>
      <c r="D15" t="s">
        <v>1321</v>
      </c>
      <c r="E15" s="6">
        <v>0.48775467276573181</v>
      </c>
      <c r="F15" t="s">
        <v>1322</v>
      </c>
      <c r="G15" s="6">
        <v>0.18302347279397876</v>
      </c>
      <c r="H15" s="5">
        <v>1641</v>
      </c>
      <c r="I15" s="6">
        <f>AVERAGEIF(Table_test4k_60_Canny_updated[car_id],Table_test4k_60_Canny_updated[[#This Row], [carID]],Table_test4k_60_Canny_updated[license_number_score])</f>
        <v>0.4164755325896472</v>
      </c>
      <c r="L15" s="5">
        <v>0</v>
      </c>
      <c r="M15" s="5">
        <v>4</v>
      </c>
      <c r="N15" s="5">
        <v>0</v>
      </c>
    </row>
    <row r="16" spans="1:16" ht="19.5" customHeight="1" x14ac:dyDescent="0.25">
      <c r="A16" s="5">
        <v>1320</v>
      </c>
      <c r="B16" s="5">
        <v>498</v>
      </c>
      <c r="C16" t="s">
        <v>1323</v>
      </c>
      <c r="D16" t="s">
        <v>1324</v>
      </c>
      <c r="E16" s="6">
        <v>0.29361408948898315</v>
      </c>
      <c r="F16" t="s">
        <v>1325</v>
      </c>
      <c r="G16" s="6">
        <v>0.22117024845874506</v>
      </c>
      <c r="H16" s="5">
        <v>1750</v>
      </c>
      <c r="I16" s="6">
        <f>AVERAGEIF(Table_test4k_60_Canny_updated[car_id],Table_test4k_60_Canny_updated[[#This Row], [carID]],Table_test4k_60_Canny_updated[license_number_score])</f>
        <v>4.7009628373040568E-2</v>
      </c>
      <c r="L16" s="5">
        <v>0</v>
      </c>
      <c r="M16" s="5">
        <v>2</v>
      </c>
      <c r="N16" s="5">
        <v>0</v>
      </c>
    </row>
    <row r="17" spans="1:14" ht="19.5" customHeight="1" x14ac:dyDescent="0.25">
      <c r="A17" s="5">
        <v>1327</v>
      </c>
      <c r="B17" s="5">
        <v>498</v>
      </c>
      <c r="C17" t="s">
        <v>1326</v>
      </c>
      <c r="D17" t="s">
        <v>1327</v>
      </c>
      <c r="E17" s="6">
        <v>0.27746802568435669</v>
      </c>
      <c r="F17" t="s">
        <v>1328</v>
      </c>
      <c r="G17" s="6">
        <v>0.52605302407220222</v>
      </c>
      <c r="H17" s="5">
        <v>1924</v>
      </c>
      <c r="I17" s="6">
        <f>AVERAGEIF(Table_test4k_60_Canny_updated[car_id],Table_test4k_60_Canny_updated[[#This Row], [carID]],Table_test4k_60_Canny_updated[license_number_score])</f>
        <v>0.32891854349321287</v>
      </c>
      <c r="L17" s="8">
        <v>0</v>
      </c>
      <c r="M17" s="8">
        <v>2</v>
      </c>
      <c r="N17" s="8">
        <v>0</v>
      </c>
    </row>
    <row r="18" spans="1:14" ht="19.5" customHeight="1" x14ac:dyDescent="0.25">
      <c r="A18" s="5">
        <v>1332</v>
      </c>
      <c r="B18" s="5">
        <v>498</v>
      </c>
      <c r="C18" t="s">
        <v>1329</v>
      </c>
      <c r="D18" t="s">
        <v>1330</v>
      </c>
      <c r="E18" s="6">
        <v>0.4806043803691864</v>
      </c>
      <c r="F18" t="s">
        <v>1331</v>
      </c>
      <c r="G18" s="6">
        <v>0.5074819678466308</v>
      </c>
      <c r="H18" s="5">
        <v>1975</v>
      </c>
      <c r="I18" s="6">
        <f>AVERAGEIF(Table_test4k_60_Canny_updated[car_id],Table_test4k_60_Canny_updated[[#This Row], [carID]],Table_test4k_60_Canny_updated[license_number_score])</f>
        <v>0.43300450076116492</v>
      </c>
      <c r="L18" s="5">
        <v>1</v>
      </c>
      <c r="M18" s="5">
        <v>10</v>
      </c>
      <c r="N18" s="6">
        <v>0.1</v>
      </c>
    </row>
    <row r="19" spans="1:14" ht="19.5" customHeight="1" x14ac:dyDescent="0.25">
      <c r="A19" s="5">
        <v>1335</v>
      </c>
      <c r="B19" s="5">
        <v>550</v>
      </c>
      <c r="C19" t="s">
        <v>1332</v>
      </c>
      <c r="D19" t="s">
        <v>1333</v>
      </c>
      <c r="E19" s="6">
        <v>0.2766391932964325</v>
      </c>
      <c r="F19" t="s">
        <v>1334</v>
      </c>
      <c r="G19" s="6">
        <v>0.1272878683200164</v>
      </c>
      <c r="H19" s="5">
        <v>1871</v>
      </c>
      <c r="I19" s="6">
        <f>AVERAGEIF(Table_test4k_60_Canny_updated[car_id],Table_test4k_60_Canny_updated[[#This Row], [carID]],Table_test4k_60_Canny_updated[license_number_score])</f>
        <v>0.28338350551926339</v>
      </c>
      <c r="L19" s="5">
        <v>0</v>
      </c>
      <c r="M19" s="5">
        <v>5</v>
      </c>
      <c r="N19" s="5">
        <v>0</v>
      </c>
    </row>
    <row r="20" spans="1:14" ht="19.5" customHeight="1" x14ac:dyDescent="0.25">
      <c r="A20" s="5">
        <v>1337</v>
      </c>
      <c r="B20" s="5">
        <v>498</v>
      </c>
      <c r="C20" t="s">
        <v>1335</v>
      </c>
      <c r="D20" t="s">
        <v>1336</v>
      </c>
      <c r="E20" s="6">
        <v>0.46134725213050842</v>
      </c>
      <c r="F20" t="s">
        <v>1337</v>
      </c>
      <c r="G20" s="6">
        <v>0.43939065627974366</v>
      </c>
      <c r="H20" s="5">
        <v>2039</v>
      </c>
      <c r="I20" s="6">
        <f>AVERAGEIF(Table_test4k_60_Canny_updated[car_id],Table_test4k_60_Canny_updated[[#This Row], [carID]],Table_test4k_60_Canny_updated[license_number_score])</f>
        <v>6.4396383767511473E-2</v>
      </c>
      <c r="L20" s="5">
        <v>0</v>
      </c>
      <c r="M20" s="5">
        <v>2</v>
      </c>
      <c r="N20" s="5">
        <v>0</v>
      </c>
    </row>
    <row r="21" spans="1:14" ht="19.5" customHeight="1" x14ac:dyDescent="0.25">
      <c r="A21" s="5">
        <v>1340</v>
      </c>
      <c r="B21" s="5">
        <v>550</v>
      </c>
      <c r="C21" t="s">
        <v>1338</v>
      </c>
      <c r="D21" t="s">
        <v>1339</v>
      </c>
      <c r="E21" s="6">
        <v>0.31262961030006409</v>
      </c>
      <c r="F21" t="s">
        <v>1340</v>
      </c>
      <c r="G21" s="6">
        <v>2.3796228870655762E-2</v>
      </c>
      <c r="H21" s="5">
        <v>2143</v>
      </c>
      <c r="I21" s="6">
        <f>AVERAGEIF(Table_test4k_60_Canny_updated[car_id],Table_test4k_60_Canny_updated[[#This Row], [carID]],Table_test4k_60_Canny_updated[license_number_score])</f>
        <v>0.46808959921727333</v>
      </c>
      <c r="L21" s="5">
        <v>3</v>
      </c>
      <c r="M21" s="5">
        <v>8</v>
      </c>
      <c r="N21" s="6">
        <v>0.375</v>
      </c>
    </row>
    <row r="22" spans="1:14" ht="19.5" customHeight="1" x14ac:dyDescent="0.25">
      <c r="A22" s="5">
        <v>1342</v>
      </c>
      <c r="B22" s="5">
        <v>498</v>
      </c>
      <c r="C22" t="s">
        <v>1341</v>
      </c>
      <c r="D22" t="s">
        <v>1342</v>
      </c>
      <c r="E22" s="6">
        <v>0.53761941194534302</v>
      </c>
      <c r="F22" t="s">
        <v>1343</v>
      </c>
      <c r="G22" s="6">
        <v>0.79995963590947183</v>
      </c>
      <c r="H22" s="5">
        <v>1934</v>
      </c>
      <c r="I22" s="6">
        <f>AVERAGEIF(Table_test4k_60_Canny_updated[car_id],Table_test4k_60_Canny_updated[[#This Row], [carID]],Table_test4k_60_Canny_updated[license_number_score])</f>
        <v>0.31690054729727152</v>
      </c>
      <c r="L22" s="5">
        <v>3</v>
      </c>
      <c r="M22" s="5">
        <v>7</v>
      </c>
      <c r="N22" s="6">
        <v>0.42880000000000001</v>
      </c>
    </row>
    <row r="23" spans="1:14" ht="19.5" customHeight="1" x14ac:dyDescent="0.25">
      <c r="A23" s="5">
        <v>1347</v>
      </c>
      <c r="B23" s="5">
        <v>498</v>
      </c>
      <c r="C23" t="s">
        <v>1344</v>
      </c>
      <c r="D23" t="s">
        <v>1345</v>
      </c>
      <c r="E23" s="6">
        <v>0.58721238374710083</v>
      </c>
      <c r="F23" t="s">
        <v>1337</v>
      </c>
      <c r="G23" s="6">
        <v>0.50384441446194461</v>
      </c>
      <c r="H23" s="5">
        <v>2350</v>
      </c>
      <c r="I23" s="6">
        <f>AVERAGEIF(Table_test4k_60_Canny_updated[car_id],Table_test4k_60_Canny_updated[[#This Row], [carID]],Table_test4k_60_Canny_updated[license_number_score])</f>
        <v>0.41822474161487189</v>
      </c>
      <c r="L23" s="8">
        <v>3</v>
      </c>
      <c r="M23" s="8">
        <v>15</v>
      </c>
      <c r="N23" s="9">
        <v>0.2</v>
      </c>
    </row>
    <row r="24" spans="1:14" ht="19.5" customHeight="1" x14ac:dyDescent="0.25">
      <c r="A24" s="5">
        <v>1352</v>
      </c>
      <c r="B24" s="5">
        <v>550</v>
      </c>
      <c r="C24" t="s">
        <v>1346</v>
      </c>
      <c r="D24" t="s">
        <v>1347</v>
      </c>
      <c r="E24" s="6">
        <v>0.27502399682998663</v>
      </c>
      <c r="F24" t="s">
        <v>1348</v>
      </c>
      <c r="G24" s="6">
        <v>5.9083390699230652E-2</v>
      </c>
      <c r="H24" s="5">
        <v>2244</v>
      </c>
      <c r="I24" s="6">
        <f>AVERAGEIF(Table_test4k_60_Canny_updated[car_id],Table_test4k_60_Canny_updated[[#This Row], [carID]],Table_test4k_60_Canny_updated[license_number_score])</f>
        <v>0.25149284666890609</v>
      </c>
      <c r="L24" s="8">
        <v>1</v>
      </c>
      <c r="M24" s="8">
        <v>4</v>
      </c>
      <c r="N24" s="9">
        <v>0.25</v>
      </c>
    </row>
    <row r="25" spans="1:14" ht="19.5" customHeight="1" x14ac:dyDescent="0.25">
      <c r="A25" s="5">
        <v>1454</v>
      </c>
      <c r="B25" s="5">
        <v>644</v>
      </c>
      <c r="C25" t="s">
        <v>1349</v>
      </c>
      <c r="D25" t="s">
        <v>1350</v>
      </c>
      <c r="E25" s="6">
        <v>0.37252125144004822</v>
      </c>
      <c r="F25" t="s">
        <v>1351</v>
      </c>
      <c r="G25" s="6">
        <v>0.14211282352530963</v>
      </c>
      <c r="H25" s="5">
        <v>2346</v>
      </c>
      <c r="I25" s="6">
        <f>AVERAGEIF(Table_test4k_60_Canny_updated[car_id],Table_test4k_60_Canny_updated[[#This Row], [carID]],Table_test4k_60_Canny_updated[license_number_score])</f>
        <v>0.21740037049314115</v>
      </c>
      <c r="L25" s="8">
        <v>0</v>
      </c>
      <c r="M25" s="8">
        <v>7</v>
      </c>
      <c r="N25" s="8">
        <v>0</v>
      </c>
    </row>
    <row r="26" spans="1:14" ht="19.5" customHeight="1" x14ac:dyDescent="0.25">
      <c r="A26" s="5">
        <v>1477</v>
      </c>
      <c r="B26" s="5">
        <v>690</v>
      </c>
      <c r="C26" t="s">
        <v>1352</v>
      </c>
      <c r="D26" t="s">
        <v>1353</v>
      </c>
      <c r="E26" s="6">
        <v>0.49750399589538574</v>
      </c>
      <c r="F26" t="s">
        <v>1354</v>
      </c>
      <c r="G26" s="6">
        <v>0.19474709673039264</v>
      </c>
      <c r="H26" s="5">
        <v>2368</v>
      </c>
      <c r="I26" s="6">
        <f>AVERAGEIF(Table_test4k_60_Canny_updated[car_id],Table_test4k_60_Canny_updated[[#This Row], [carID]],Table_test4k_60_Canny_updated[license_number_score])</f>
        <v>3.8090864616805685E-2</v>
      </c>
      <c r="L26" s="5">
        <v>0</v>
      </c>
      <c r="M26" s="5">
        <v>1</v>
      </c>
      <c r="N26" s="5">
        <v>0</v>
      </c>
    </row>
    <row r="27" spans="1:14" ht="19.5" customHeight="1" x14ac:dyDescent="0.25">
      <c r="A27" s="5">
        <v>1923</v>
      </c>
      <c r="B27" s="5">
        <v>920</v>
      </c>
      <c r="C27" t="s">
        <v>1355</v>
      </c>
      <c r="D27" t="s">
        <v>1356</v>
      </c>
      <c r="E27" s="6">
        <v>0.32370361685752869</v>
      </c>
      <c r="F27" t="s">
        <v>1357</v>
      </c>
      <c r="G27" s="6">
        <v>1.4496107545558712E-2</v>
      </c>
      <c r="H27" s="5">
        <v>2395</v>
      </c>
      <c r="I27" s="6">
        <f>AVERAGEIF(Table_test4k_60_Canny_updated[car_id],Table_test4k_60_Canny_updated[[#This Row], [carID]],Table_test4k_60_Canny_updated[license_number_score])</f>
        <v>9.2822436471452399E-2</v>
      </c>
      <c r="L27" s="5">
        <v>1</v>
      </c>
      <c r="M27" s="5">
        <v>7</v>
      </c>
      <c r="N27" s="6">
        <v>0.1429</v>
      </c>
    </row>
    <row r="28" spans="1:14" ht="19.5" customHeight="1" x14ac:dyDescent="0.25">
      <c r="A28" s="5">
        <v>2008</v>
      </c>
      <c r="B28" s="5">
        <v>1035</v>
      </c>
      <c r="C28" t="s">
        <v>1358</v>
      </c>
      <c r="D28" t="s">
        <v>1359</v>
      </c>
      <c r="E28" s="6">
        <v>0.40328016877174377</v>
      </c>
      <c r="F28" t="s">
        <v>1360</v>
      </c>
      <c r="G28" s="6">
        <v>0.25540551574436426</v>
      </c>
      <c r="H28" s="5">
        <v>2653</v>
      </c>
      <c r="I28" s="6">
        <f>AVERAGEIF(Table_test4k_60_Canny_updated[car_id],Table_test4k_60_Canny_updated[[#This Row], [carID]],Table_test4k_60_Canny_updated[license_number_score])</f>
        <v>0.1143216511228521</v>
      </c>
      <c r="L28" s="8">
        <v>0</v>
      </c>
      <c r="M28" s="8">
        <v>3</v>
      </c>
      <c r="N28" s="8">
        <v>0</v>
      </c>
    </row>
    <row r="29" spans="1:14" ht="19.5" customHeight="1" x14ac:dyDescent="0.25">
      <c r="A29" s="5">
        <v>2016</v>
      </c>
      <c r="B29" s="5">
        <v>1035</v>
      </c>
      <c r="C29" t="s">
        <v>1361</v>
      </c>
      <c r="D29" t="s">
        <v>1362</v>
      </c>
      <c r="E29" s="6">
        <v>0.3432629406452179</v>
      </c>
      <c r="F29" t="s">
        <v>1363</v>
      </c>
      <c r="G29" s="6">
        <v>7.8996389354567778E-2</v>
      </c>
      <c r="H29" s="5">
        <v>2681</v>
      </c>
      <c r="I29" s="6">
        <f>AVERAGEIF(Table_test4k_60_Canny_updated[car_id],Table_test4k_60_Canny_updated[[#This Row], [carID]],Table_test4k_60_Canny_updated[license_number_score])</f>
        <v>0.37256200335972339</v>
      </c>
      <c r="L29" s="5">
        <v>0</v>
      </c>
      <c r="M29" s="5">
        <v>1</v>
      </c>
      <c r="N29" s="5">
        <v>0</v>
      </c>
    </row>
    <row r="30" spans="1:14" ht="19.5" customHeight="1" x14ac:dyDescent="0.25">
      <c r="A30" s="5">
        <v>2237</v>
      </c>
      <c r="B30" s="5">
        <v>1477</v>
      </c>
      <c r="C30" t="s">
        <v>1364</v>
      </c>
      <c r="D30" t="s">
        <v>1365</v>
      </c>
      <c r="E30" s="6">
        <v>0.34283962845802307</v>
      </c>
      <c r="F30" t="s">
        <v>1366</v>
      </c>
      <c r="G30" s="6">
        <v>8.3300548091936946E-2</v>
      </c>
      <c r="H30" s="5">
        <v>2696</v>
      </c>
      <c r="I30" s="6">
        <f>AVERAGEIF(Table_test4k_60_Canny_updated[car_id],Table_test4k_60_Canny_updated[[#This Row], [carID]],Table_test4k_60_Canny_updated[license_number_score])</f>
        <v>0.26056282845210821</v>
      </c>
      <c r="L30" s="5">
        <v>0</v>
      </c>
      <c r="M30" s="5">
        <v>3</v>
      </c>
      <c r="N30" s="5">
        <v>0</v>
      </c>
    </row>
    <row r="31" spans="1:14" ht="19.5" customHeight="1" x14ac:dyDescent="0.25">
      <c r="A31" s="5">
        <v>2248</v>
      </c>
      <c r="B31" s="5">
        <v>1477</v>
      </c>
      <c r="C31" t="s">
        <v>1367</v>
      </c>
      <c r="D31" t="s">
        <v>1368</v>
      </c>
      <c r="E31" s="6">
        <v>0.39638358354568481</v>
      </c>
      <c r="F31" t="s">
        <v>1369</v>
      </c>
      <c r="G31" s="6">
        <v>0.22977551856251102</v>
      </c>
      <c r="H31" s="5">
        <v>2565</v>
      </c>
      <c r="I31" s="6">
        <f>AVERAGEIF(Table_test4k_60_Canny_updated[car_id],Table_test4k_60_Canny_updated[[#This Row], [carID]],Table_test4k_60_Canny_updated[license_number_score])</f>
        <v>4.7195485302620764E-2</v>
      </c>
      <c r="L31" s="5">
        <v>0</v>
      </c>
      <c r="M31" s="5">
        <v>1</v>
      </c>
      <c r="N31" s="5">
        <v>0</v>
      </c>
    </row>
    <row r="32" spans="1:14" ht="19.5" customHeight="1" x14ac:dyDescent="0.25">
      <c r="A32" s="5">
        <v>2260</v>
      </c>
      <c r="B32" s="5">
        <v>1477</v>
      </c>
      <c r="C32" t="s">
        <v>1370</v>
      </c>
      <c r="D32" t="s">
        <v>1371</v>
      </c>
      <c r="E32" s="6">
        <v>0.38936150074005127</v>
      </c>
      <c r="F32" t="s">
        <v>1372</v>
      </c>
      <c r="G32" s="6">
        <v>3.7990815460751157E-2</v>
      </c>
      <c r="H32" s="5">
        <v>2749</v>
      </c>
      <c r="I32" s="6">
        <f>AVERAGEIF(Table_test4k_60_Canny_updated[car_id],Table_test4k_60_Canny_updated[[#This Row], [carID]],Table_test4k_60_Canny_updated[license_number_score])</f>
        <v>0.30297650075028953</v>
      </c>
      <c r="L32" s="5">
        <v>0</v>
      </c>
      <c r="M32" s="5">
        <v>1</v>
      </c>
      <c r="N32" s="5">
        <v>0</v>
      </c>
    </row>
    <row r="33" spans="1:14" ht="19.5" customHeight="1" x14ac:dyDescent="0.25">
      <c r="A33" s="5">
        <v>2261</v>
      </c>
      <c r="B33" s="5">
        <v>1477</v>
      </c>
      <c r="C33" t="s">
        <v>1373</v>
      </c>
      <c r="D33" t="s">
        <v>1374</v>
      </c>
      <c r="E33" s="6">
        <v>0.34287324547767639</v>
      </c>
      <c r="F33" t="s">
        <v>1375</v>
      </c>
      <c r="G33" s="6">
        <v>0.18966330780711604</v>
      </c>
      <c r="H33" s="5">
        <v>2800</v>
      </c>
      <c r="I33" s="6">
        <f>AVERAGEIF(Table_test4k_60_Canny_updated[car_id],Table_test4k_60_Canny_updated[[#This Row], [carID]],Table_test4k_60_Canny_updated[license_number_score])</f>
        <v>0.27625044495547074</v>
      </c>
      <c r="L33" s="5">
        <v>1</v>
      </c>
      <c r="M33" s="5">
        <v>9</v>
      </c>
      <c r="N33" s="6">
        <v>0.1111</v>
      </c>
    </row>
    <row r="34" spans="1:14" ht="19.5" customHeight="1" x14ac:dyDescent="0.25">
      <c r="A34" s="5">
        <v>2455</v>
      </c>
      <c r="B34" s="5">
        <v>1430</v>
      </c>
      <c r="C34" t="s">
        <v>1376</v>
      </c>
      <c r="D34" t="s">
        <v>1377</v>
      </c>
      <c r="E34" s="6">
        <v>0.28001090884208679</v>
      </c>
      <c r="F34" t="s">
        <v>1378</v>
      </c>
      <c r="G34" s="6">
        <v>8.1563683007837312E-2</v>
      </c>
      <c r="H34" s="5">
        <v>2908</v>
      </c>
      <c r="I34" s="6">
        <f>AVERAGEIF(Table_test4k_60_Canny_updated[car_id],Table_test4k_60_Canny_updated[[#This Row], [carID]],Table_test4k_60_Canny_updated[license_number_score])</f>
        <v>0.33314868893066157</v>
      </c>
      <c r="L34" s="5">
        <v>2</v>
      </c>
      <c r="M34" s="5">
        <v>3</v>
      </c>
      <c r="N34" s="6">
        <v>0.66669999999999996</v>
      </c>
    </row>
    <row r="35" spans="1:14" ht="19.5" customHeight="1" x14ac:dyDescent="0.25">
      <c r="A35" s="5">
        <v>2461</v>
      </c>
      <c r="B35" s="5">
        <v>1430</v>
      </c>
      <c r="C35" t="s">
        <v>1379</v>
      </c>
      <c r="D35" t="s">
        <v>1380</v>
      </c>
      <c r="E35" s="6">
        <v>0.36838752031326294</v>
      </c>
      <c r="F35" t="s">
        <v>1381</v>
      </c>
      <c r="G35" s="6">
        <v>0.32211165973895012</v>
      </c>
    </row>
    <row r="36" spans="1:14" ht="19.5" customHeight="1" x14ac:dyDescent="0.25">
      <c r="A36" s="5">
        <v>2479</v>
      </c>
      <c r="B36" s="5">
        <v>1430</v>
      </c>
      <c r="C36" t="s">
        <v>1382</v>
      </c>
      <c r="D36" t="s">
        <v>1383</v>
      </c>
      <c r="E36" s="6">
        <v>0.31996595859527588</v>
      </c>
      <c r="F36" t="s">
        <v>1384</v>
      </c>
      <c r="G36" s="6">
        <v>2.6960493088404026E-2</v>
      </c>
    </row>
    <row r="37" spans="1:14" ht="19.5" customHeight="1" x14ac:dyDescent="0.25">
      <c r="A37" s="5">
        <v>2483</v>
      </c>
      <c r="B37" s="5">
        <v>1430</v>
      </c>
      <c r="C37" t="s">
        <v>1385</v>
      </c>
      <c r="D37" t="s">
        <v>1386</v>
      </c>
      <c r="E37" s="6">
        <v>0.41291549801826477</v>
      </c>
      <c r="F37" t="s">
        <v>1387</v>
      </c>
      <c r="G37" s="6">
        <v>7.508009213723861E-2</v>
      </c>
    </row>
    <row r="38" spans="1:14" ht="19.5" customHeight="1" x14ac:dyDescent="0.25">
      <c r="A38" s="5">
        <v>2490</v>
      </c>
      <c r="B38" s="5">
        <v>1430</v>
      </c>
      <c r="C38" t="s">
        <v>1388</v>
      </c>
      <c r="D38" t="s">
        <v>1389</v>
      </c>
      <c r="E38" s="6">
        <v>0.49393320083618164</v>
      </c>
      <c r="F38" t="s">
        <v>1390</v>
      </c>
      <c r="G38" s="6">
        <v>0.2510569045024123</v>
      </c>
    </row>
    <row r="39" spans="1:14" ht="19.5" customHeight="1" x14ac:dyDescent="0.25">
      <c r="A39" s="5">
        <v>2494</v>
      </c>
      <c r="B39" s="5">
        <v>1430</v>
      </c>
      <c r="C39" t="s">
        <v>1391</v>
      </c>
      <c r="D39" t="s">
        <v>1392</v>
      </c>
      <c r="E39" s="6">
        <v>0.27129918336868286</v>
      </c>
      <c r="F39" t="s">
        <v>1393</v>
      </c>
      <c r="G39" s="6">
        <v>0.33629435321516599</v>
      </c>
    </row>
    <row r="40" spans="1:14" ht="19.5" customHeight="1" x14ac:dyDescent="0.25">
      <c r="A40" s="5">
        <v>2509</v>
      </c>
      <c r="B40" s="5">
        <v>1430</v>
      </c>
      <c r="C40" t="s">
        <v>1394</v>
      </c>
      <c r="D40" t="s">
        <v>1395</v>
      </c>
      <c r="E40" s="6">
        <v>0.52589952945709229</v>
      </c>
      <c r="F40" t="s">
        <v>1396</v>
      </c>
      <c r="G40" s="6">
        <v>0.35312715071081563</v>
      </c>
    </row>
    <row r="41" spans="1:14" ht="19.5" customHeight="1" x14ac:dyDescent="0.25">
      <c r="A41" s="5">
        <v>2510</v>
      </c>
      <c r="B41" s="5">
        <v>1430</v>
      </c>
      <c r="C41" t="s">
        <v>1397</v>
      </c>
      <c r="D41" t="s">
        <v>1398</v>
      </c>
      <c r="E41" s="6">
        <v>0.35818940401077271</v>
      </c>
      <c r="F41" t="s">
        <v>1399</v>
      </c>
      <c r="G41" s="6">
        <v>0.34872666730532281</v>
      </c>
    </row>
    <row r="42" spans="1:14" ht="19.5" customHeight="1" x14ac:dyDescent="0.25">
      <c r="A42" s="5">
        <v>2511</v>
      </c>
      <c r="B42" s="5">
        <v>1430</v>
      </c>
      <c r="C42" t="s">
        <v>1400</v>
      </c>
      <c r="D42" t="s">
        <v>1401</v>
      </c>
      <c r="E42" s="6">
        <v>0.2509898841381073</v>
      </c>
      <c r="F42" t="s">
        <v>1402</v>
      </c>
      <c r="G42" s="6">
        <v>0.22632047333813221</v>
      </c>
    </row>
    <row r="43" spans="1:14" ht="19.5" customHeight="1" x14ac:dyDescent="0.25">
      <c r="A43" s="5">
        <v>2524</v>
      </c>
      <c r="B43" s="5">
        <v>1430</v>
      </c>
      <c r="C43" t="s">
        <v>1403</v>
      </c>
      <c r="D43" t="s">
        <v>1404</v>
      </c>
      <c r="E43" s="6">
        <v>0.51483422517776489</v>
      </c>
      <c r="F43" t="s">
        <v>1405</v>
      </c>
      <c r="G43" s="6">
        <v>0.23694968220834212</v>
      </c>
    </row>
    <row r="44" spans="1:14" ht="19.5" customHeight="1" x14ac:dyDescent="0.25">
      <c r="A44" s="5">
        <v>2549</v>
      </c>
      <c r="B44" s="5">
        <v>1489</v>
      </c>
      <c r="C44" t="s">
        <v>1406</v>
      </c>
      <c r="D44" t="s">
        <v>1407</v>
      </c>
      <c r="E44" s="6">
        <v>0.32952329516410828</v>
      </c>
      <c r="F44" t="s">
        <v>1408</v>
      </c>
      <c r="G44" s="6">
        <v>5.648436450495644E-2</v>
      </c>
    </row>
    <row r="45" spans="1:14" ht="19.5" customHeight="1" x14ac:dyDescent="0.25">
      <c r="A45" s="5">
        <v>2559</v>
      </c>
      <c r="B45" s="5">
        <v>1489</v>
      </c>
      <c r="C45" t="s">
        <v>1409</v>
      </c>
      <c r="D45" t="s">
        <v>1410</v>
      </c>
      <c r="E45" s="6">
        <v>0.31527647376060486</v>
      </c>
      <c r="F45" t="s">
        <v>1411</v>
      </c>
      <c r="G45" s="6">
        <v>0.24944464148626286</v>
      </c>
    </row>
    <row r="46" spans="1:14" ht="19.5" customHeight="1" x14ac:dyDescent="0.25">
      <c r="A46" s="5">
        <v>2603</v>
      </c>
      <c r="B46" s="5">
        <v>1489</v>
      </c>
      <c r="C46" t="s">
        <v>1412</v>
      </c>
      <c r="D46" t="s">
        <v>1413</v>
      </c>
      <c r="E46" s="6">
        <v>0.49244889616966248</v>
      </c>
      <c r="F46" t="s">
        <v>1414</v>
      </c>
      <c r="G46" s="6">
        <v>0.25866610962886233</v>
      </c>
    </row>
    <row r="47" spans="1:14" ht="19.5" customHeight="1" x14ac:dyDescent="0.25">
      <c r="A47" s="5">
        <v>2604</v>
      </c>
      <c r="B47" s="5">
        <v>1489</v>
      </c>
      <c r="C47" t="s">
        <v>1415</v>
      </c>
      <c r="D47" t="s">
        <v>1416</v>
      </c>
      <c r="E47" s="6">
        <v>0.45802167057991028</v>
      </c>
      <c r="F47" t="s">
        <v>1417</v>
      </c>
      <c r="G47" s="6">
        <v>5.1678444226652583E-2</v>
      </c>
    </row>
    <row r="48" spans="1:14" ht="19.5" customHeight="1" x14ac:dyDescent="0.25">
      <c r="A48" s="5">
        <v>2615</v>
      </c>
      <c r="B48" s="5">
        <v>1489</v>
      </c>
      <c r="C48" t="s">
        <v>1418</v>
      </c>
      <c r="D48" t="s">
        <v>1419</v>
      </c>
      <c r="E48" s="6">
        <v>0.5317838191986084</v>
      </c>
      <c r="F48" t="s">
        <v>1420</v>
      </c>
      <c r="G48" s="6">
        <v>3.8662412879455772E-2</v>
      </c>
    </row>
    <row r="49" spans="1:7" ht="19.5" customHeight="1" x14ac:dyDescent="0.25">
      <c r="A49" s="5">
        <v>2619</v>
      </c>
      <c r="B49" s="5">
        <v>1489</v>
      </c>
      <c r="C49" t="s">
        <v>1421</v>
      </c>
      <c r="D49" t="s">
        <v>1422</v>
      </c>
      <c r="E49" s="6">
        <v>0.40426924824714661</v>
      </c>
      <c r="F49" t="s">
        <v>1423</v>
      </c>
      <c r="G49" s="6">
        <v>0.36768407499087008</v>
      </c>
    </row>
    <row r="50" spans="1:7" ht="19.5" customHeight="1" x14ac:dyDescent="0.25">
      <c r="A50" s="5">
        <v>2625</v>
      </c>
      <c r="B50" s="5">
        <v>1489</v>
      </c>
      <c r="C50" t="s">
        <v>1424</v>
      </c>
      <c r="D50" t="s">
        <v>1425</v>
      </c>
      <c r="E50" s="6">
        <v>0.53220599889755249</v>
      </c>
      <c r="F50" t="s">
        <v>1426</v>
      </c>
      <c r="G50" s="6">
        <v>0.25685535510210544</v>
      </c>
    </row>
    <row r="51" spans="1:7" ht="19.5" customHeight="1" x14ac:dyDescent="0.25">
      <c r="A51" s="5">
        <v>2629</v>
      </c>
      <c r="B51" s="5">
        <v>1443</v>
      </c>
      <c r="C51" t="s">
        <v>1427</v>
      </c>
      <c r="D51" t="s">
        <v>1428</v>
      </c>
      <c r="E51" s="6">
        <v>0.45310920476913452</v>
      </c>
      <c r="F51" t="s">
        <v>1429</v>
      </c>
      <c r="G51" s="6">
        <v>6.4254353142012569E-2</v>
      </c>
    </row>
    <row r="52" spans="1:7" ht="19.5" customHeight="1" x14ac:dyDescent="0.25">
      <c r="A52" s="5">
        <v>2648</v>
      </c>
      <c r="B52" s="5">
        <v>1443</v>
      </c>
      <c r="C52" t="s">
        <v>1430</v>
      </c>
      <c r="D52" t="s">
        <v>1431</v>
      </c>
      <c r="E52" s="6">
        <v>0.39119818806648254</v>
      </c>
      <c r="F52" t="s">
        <v>1432</v>
      </c>
      <c r="G52" s="6">
        <v>0.15588219090496455</v>
      </c>
    </row>
    <row r="53" spans="1:7" ht="19.5" customHeight="1" x14ac:dyDescent="0.25">
      <c r="A53" s="5">
        <v>2654</v>
      </c>
      <c r="B53" s="5">
        <v>1443</v>
      </c>
      <c r="C53" t="s">
        <v>1433</v>
      </c>
      <c r="D53" t="s">
        <v>1434</v>
      </c>
      <c r="E53" s="6">
        <v>0.26512596011161804</v>
      </c>
      <c r="F53" t="s">
        <v>1435</v>
      </c>
      <c r="G53" s="6">
        <v>6.4238685901021039E-2</v>
      </c>
    </row>
    <row r="54" spans="1:7" ht="19.5" customHeight="1" x14ac:dyDescent="0.25">
      <c r="A54" s="5">
        <v>2665</v>
      </c>
      <c r="B54" s="5">
        <v>1443</v>
      </c>
      <c r="C54" t="s">
        <v>1436</v>
      </c>
      <c r="D54" t="s">
        <v>1437</v>
      </c>
      <c r="E54" s="6">
        <v>0.35291081666946411</v>
      </c>
      <c r="F54" t="s">
        <v>1438</v>
      </c>
      <c r="G54" s="6">
        <v>0.19282113910351922</v>
      </c>
    </row>
    <row r="55" spans="1:7" ht="19.5" customHeight="1" x14ac:dyDescent="0.25">
      <c r="A55" s="5">
        <v>2666</v>
      </c>
      <c r="B55" s="5">
        <v>1443</v>
      </c>
      <c r="C55" t="s">
        <v>1439</v>
      </c>
      <c r="D55" t="s">
        <v>1440</v>
      </c>
      <c r="E55" s="6">
        <v>0.40288609266281128</v>
      </c>
      <c r="F55" t="s">
        <v>1441</v>
      </c>
      <c r="G55" s="6">
        <v>4.5812190597424758E-2</v>
      </c>
    </row>
    <row r="56" spans="1:7" ht="19.5" customHeight="1" x14ac:dyDescent="0.25">
      <c r="A56" s="5">
        <v>2672</v>
      </c>
      <c r="B56" s="5">
        <v>1443</v>
      </c>
      <c r="C56" t="s">
        <v>1442</v>
      </c>
      <c r="D56" t="s">
        <v>1443</v>
      </c>
      <c r="E56" s="6">
        <v>0.4304339587688446</v>
      </c>
      <c r="F56" t="s">
        <v>1444</v>
      </c>
      <c r="G56" s="6">
        <v>3.7288672027874649E-2</v>
      </c>
    </row>
    <row r="57" spans="1:7" ht="19.5" customHeight="1" x14ac:dyDescent="0.25">
      <c r="A57" s="5">
        <v>2675</v>
      </c>
      <c r="B57" s="5">
        <v>1443</v>
      </c>
      <c r="C57" t="s">
        <v>1445</v>
      </c>
      <c r="D57" t="s">
        <v>1446</v>
      </c>
      <c r="E57" s="6">
        <v>0.39785036444664001</v>
      </c>
      <c r="F57" t="s">
        <v>1447</v>
      </c>
      <c r="G57" s="6">
        <v>0.13820759308427444</v>
      </c>
    </row>
    <row r="58" spans="1:7" ht="19.5" customHeight="1" x14ac:dyDescent="0.25">
      <c r="A58" s="5">
        <v>2677</v>
      </c>
      <c r="B58" s="5">
        <v>1443</v>
      </c>
      <c r="C58" t="s">
        <v>1448</v>
      </c>
      <c r="D58" t="s">
        <v>1449</v>
      </c>
      <c r="E58" s="6">
        <v>0.3923431932926178</v>
      </c>
      <c r="F58" t="s">
        <v>1450</v>
      </c>
      <c r="G58" s="6">
        <v>0.10309288942507873</v>
      </c>
    </row>
    <row r="59" spans="1:7" ht="19.5" customHeight="1" x14ac:dyDescent="0.25">
      <c r="A59" s="5">
        <v>2689</v>
      </c>
      <c r="B59" s="5">
        <v>1443</v>
      </c>
      <c r="C59" t="s">
        <v>1451</v>
      </c>
      <c r="D59" t="s">
        <v>1452</v>
      </c>
      <c r="E59" s="6">
        <v>0.51840168237686157</v>
      </c>
      <c r="F59" t="s">
        <v>1453</v>
      </c>
      <c r="G59" s="6">
        <v>0.15649551837573328</v>
      </c>
    </row>
    <row r="60" spans="1:7" ht="19.5" customHeight="1" x14ac:dyDescent="0.25">
      <c r="A60" s="5">
        <v>2690</v>
      </c>
      <c r="B60" s="5">
        <v>1443</v>
      </c>
      <c r="C60" t="s">
        <v>1454</v>
      </c>
      <c r="D60" t="s">
        <v>1455</v>
      </c>
      <c r="E60" s="6">
        <v>0.46313086152076721</v>
      </c>
      <c r="F60" t="s">
        <v>1456</v>
      </c>
      <c r="G60" s="6">
        <v>0.56712620598339714</v>
      </c>
    </row>
    <row r="61" spans="1:7" ht="19.5" customHeight="1" x14ac:dyDescent="0.25">
      <c r="A61" s="5">
        <v>2691</v>
      </c>
      <c r="B61" s="5">
        <v>1443</v>
      </c>
      <c r="C61" t="s">
        <v>1457</v>
      </c>
      <c r="D61" t="s">
        <v>1458</v>
      </c>
      <c r="E61" s="6">
        <v>0.4743385910987854</v>
      </c>
      <c r="F61" t="s">
        <v>1459</v>
      </c>
      <c r="G61" s="6">
        <v>0.45845233335223651</v>
      </c>
    </row>
    <row r="62" spans="1:7" ht="19.5" customHeight="1" x14ac:dyDescent="0.25">
      <c r="A62" s="5">
        <v>2698</v>
      </c>
      <c r="B62" s="5">
        <v>1443</v>
      </c>
      <c r="C62" t="s">
        <v>1460</v>
      </c>
      <c r="D62" t="s">
        <v>1461</v>
      </c>
      <c r="E62" s="6">
        <v>0.54449927806854248</v>
      </c>
      <c r="F62" t="s">
        <v>1462</v>
      </c>
      <c r="G62" s="6">
        <v>0.45824790381461844</v>
      </c>
    </row>
    <row r="63" spans="1:7" ht="19.5" customHeight="1" x14ac:dyDescent="0.25">
      <c r="A63" s="5">
        <v>2705</v>
      </c>
      <c r="B63" s="5">
        <v>1443</v>
      </c>
      <c r="C63" t="s">
        <v>1463</v>
      </c>
      <c r="D63" t="s">
        <v>1464</v>
      </c>
      <c r="E63" s="6">
        <v>0.27833396196365356</v>
      </c>
      <c r="F63" t="s">
        <v>1456</v>
      </c>
      <c r="G63" s="6">
        <v>0.41889266101280292</v>
      </c>
    </row>
    <row r="64" spans="1:7" ht="19.5" customHeight="1" x14ac:dyDescent="0.25">
      <c r="A64" s="5">
        <v>2752</v>
      </c>
      <c r="B64" s="5">
        <v>1600</v>
      </c>
      <c r="C64" t="s">
        <v>1465</v>
      </c>
      <c r="D64" t="s">
        <v>1466</v>
      </c>
      <c r="E64" s="6">
        <v>0.33333238959312439</v>
      </c>
      <c r="F64" t="s">
        <v>1467</v>
      </c>
      <c r="G64" s="6">
        <v>4.492413387127487E-2</v>
      </c>
    </row>
    <row r="65" spans="1:7" ht="19.5" customHeight="1" x14ac:dyDescent="0.25">
      <c r="A65" s="5">
        <v>2756</v>
      </c>
      <c r="B65" s="5">
        <v>1600</v>
      </c>
      <c r="C65" t="s">
        <v>1468</v>
      </c>
      <c r="D65" t="s">
        <v>1469</v>
      </c>
      <c r="E65" s="6">
        <v>0.40307801961898804</v>
      </c>
      <c r="F65" t="s">
        <v>1470</v>
      </c>
      <c r="G65" s="6">
        <v>0.19191712411017067</v>
      </c>
    </row>
    <row r="66" spans="1:7" ht="19.5" customHeight="1" x14ac:dyDescent="0.25">
      <c r="A66" s="5">
        <v>2761</v>
      </c>
      <c r="B66" s="5">
        <v>1600</v>
      </c>
      <c r="C66" t="s">
        <v>1471</v>
      </c>
      <c r="D66" t="s">
        <v>1472</v>
      </c>
      <c r="E66" s="6">
        <v>0.25712299346923828</v>
      </c>
      <c r="F66" t="s">
        <v>1473</v>
      </c>
      <c r="G66" s="6">
        <v>0.19251883278647342</v>
      </c>
    </row>
    <row r="67" spans="1:7" ht="19.5" customHeight="1" x14ac:dyDescent="0.25">
      <c r="A67" s="5">
        <v>2779</v>
      </c>
      <c r="B67" s="5">
        <v>1600</v>
      </c>
      <c r="C67" t="s">
        <v>1474</v>
      </c>
      <c r="D67" t="s">
        <v>1475</v>
      </c>
      <c r="E67" s="6">
        <v>0.39792832732200623</v>
      </c>
      <c r="F67" t="s">
        <v>1476</v>
      </c>
      <c r="G67" s="6">
        <v>9.4121378585743112E-2</v>
      </c>
    </row>
    <row r="68" spans="1:7" ht="19.5" customHeight="1" x14ac:dyDescent="0.25">
      <c r="A68" s="5">
        <v>2780</v>
      </c>
      <c r="B68" s="5">
        <v>1600</v>
      </c>
      <c r="C68" t="s">
        <v>1477</v>
      </c>
      <c r="D68" t="s">
        <v>1478</v>
      </c>
      <c r="E68" s="6">
        <v>0.43191739916801453</v>
      </c>
      <c r="F68" t="s">
        <v>1479</v>
      </c>
      <c r="G68" s="6">
        <v>0.20215921088606742</v>
      </c>
    </row>
    <row r="69" spans="1:7" ht="19.5" customHeight="1" x14ac:dyDescent="0.25">
      <c r="A69" s="5">
        <v>2781</v>
      </c>
      <c r="B69" s="5">
        <v>1600</v>
      </c>
      <c r="C69" t="s">
        <v>1480</v>
      </c>
      <c r="D69" t="s">
        <v>1481</v>
      </c>
      <c r="E69" s="6">
        <v>0.41584151983261108</v>
      </c>
      <c r="F69" t="s">
        <v>1482</v>
      </c>
      <c r="G69" s="6">
        <v>5.1039617880363874E-2</v>
      </c>
    </row>
    <row r="70" spans="1:7" ht="19.5" customHeight="1" x14ac:dyDescent="0.25">
      <c r="A70" s="5">
        <v>2787</v>
      </c>
      <c r="B70" s="5">
        <v>1600</v>
      </c>
      <c r="C70" t="s">
        <v>1483</v>
      </c>
      <c r="D70" t="s">
        <v>1484</v>
      </c>
      <c r="E70" s="6">
        <v>0.25245055556297302</v>
      </c>
      <c r="F70" t="s">
        <v>1485</v>
      </c>
      <c r="G70" s="6">
        <v>0.17414826344397139</v>
      </c>
    </row>
    <row r="71" spans="1:7" ht="19.5" customHeight="1" x14ac:dyDescent="0.25">
      <c r="A71" s="5">
        <v>2793</v>
      </c>
      <c r="B71" s="5">
        <v>1600</v>
      </c>
      <c r="C71" t="s">
        <v>1486</v>
      </c>
      <c r="D71" t="s">
        <v>1487</v>
      </c>
      <c r="E71" s="6">
        <v>0.48733541369438171</v>
      </c>
      <c r="F71" t="s">
        <v>1488</v>
      </c>
      <c r="G71" s="6">
        <v>0.29021940941866359</v>
      </c>
    </row>
    <row r="72" spans="1:7" ht="19.5" customHeight="1" x14ac:dyDescent="0.25">
      <c r="A72" s="5">
        <v>2796</v>
      </c>
      <c r="B72" s="5">
        <v>1600</v>
      </c>
      <c r="C72" t="s">
        <v>1489</v>
      </c>
      <c r="D72" t="s">
        <v>1490</v>
      </c>
      <c r="E72" s="6">
        <v>0.31298959255218506</v>
      </c>
      <c r="F72" t="s">
        <v>1491</v>
      </c>
      <c r="G72" s="6">
        <v>0.23282058716015891</v>
      </c>
    </row>
    <row r="73" spans="1:7" ht="19.5" customHeight="1" x14ac:dyDescent="0.25">
      <c r="A73" s="5">
        <v>2799</v>
      </c>
      <c r="B73" s="5">
        <v>1600</v>
      </c>
      <c r="C73" t="s">
        <v>1492</v>
      </c>
      <c r="D73" t="s">
        <v>1493</v>
      </c>
      <c r="E73" s="6">
        <v>0.54287296533584595</v>
      </c>
      <c r="F73" t="s">
        <v>1494</v>
      </c>
      <c r="G73" s="6">
        <v>0.13211438635482559</v>
      </c>
    </row>
    <row r="74" spans="1:7" ht="19.5" customHeight="1" x14ac:dyDescent="0.25">
      <c r="A74" s="5">
        <v>2801</v>
      </c>
      <c r="B74" s="5">
        <v>1600</v>
      </c>
      <c r="C74" t="s">
        <v>1495</v>
      </c>
      <c r="D74" t="s">
        <v>1496</v>
      </c>
      <c r="E74" s="6">
        <v>0.5284113883972168</v>
      </c>
      <c r="F74" t="s">
        <v>1497</v>
      </c>
      <c r="G74" s="6">
        <v>7.5104856709195256E-2</v>
      </c>
    </row>
    <row r="75" spans="1:7" ht="19.5" customHeight="1" x14ac:dyDescent="0.25">
      <c r="A75" s="5">
        <v>2803</v>
      </c>
      <c r="B75" s="5">
        <v>1600</v>
      </c>
      <c r="C75" t="s">
        <v>1498</v>
      </c>
      <c r="D75" t="s">
        <v>1499</v>
      </c>
      <c r="E75" s="6">
        <v>0.48099076747894287</v>
      </c>
      <c r="F75" t="s">
        <v>1500</v>
      </c>
      <c r="G75" s="6">
        <v>0.30245132492778387</v>
      </c>
    </row>
    <row r="76" spans="1:7" ht="19.5" customHeight="1" x14ac:dyDescent="0.25">
      <c r="A76" s="5">
        <v>2806</v>
      </c>
      <c r="B76" s="5">
        <v>1600</v>
      </c>
      <c r="C76" t="s">
        <v>1501</v>
      </c>
      <c r="D76" t="s">
        <v>1502</v>
      </c>
      <c r="E76" s="6">
        <v>0.54445618391036987</v>
      </c>
      <c r="F76" t="s">
        <v>1503</v>
      </c>
      <c r="G76" s="6">
        <v>8.4949043813704855E-2</v>
      </c>
    </row>
    <row r="77" spans="1:7" ht="19.5" customHeight="1" x14ac:dyDescent="0.25">
      <c r="A77" s="5">
        <v>2811</v>
      </c>
      <c r="B77" s="5">
        <v>1600</v>
      </c>
      <c r="C77" t="s">
        <v>1504</v>
      </c>
      <c r="D77" t="s">
        <v>1505</v>
      </c>
      <c r="E77" s="6">
        <v>0.44966426491737366</v>
      </c>
      <c r="F77" t="s">
        <v>1506</v>
      </c>
      <c r="G77" s="6">
        <v>0.16314779178229322</v>
      </c>
    </row>
    <row r="78" spans="1:7" ht="19.5" customHeight="1" x14ac:dyDescent="0.25">
      <c r="A78" s="5">
        <v>2816</v>
      </c>
      <c r="B78" s="5">
        <v>1600</v>
      </c>
      <c r="C78" t="s">
        <v>1507</v>
      </c>
      <c r="D78" t="s">
        <v>1508</v>
      </c>
      <c r="E78" s="6">
        <v>0.40030410885810852</v>
      </c>
      <c r="F78" t="s">
        <v>1509</v>
      </c>
      <c r="G78" s="6">
        <v>6.8985729756886938E-2</v>
      </c>
    </row>
    <row r="79" spans="1:7" ht="19.5" customHeight="1" x14ac:dyDescent="0.25">
      <c r="A79" s="5">
        <v>2820</v>
      </c>
      <c r="B79" s="5">
        <v>1600</v>
      </c>
      <c r="C79" t="s">
        <v>1510</v>
      </c>
      <c r="D79" t="s">
        <v>1511</v>
      </c>
      <c r="E79" s="6">
        <v>0.41239112615585327</v>
      </c>
      <c r="F79" t="s">
        <v>1512</v>
      </c>
      <c r="G79" s="6">
        <v>9.8426082867340864E-2</v>
      </c>
    </row>
    <row r="80" spans="1:7" ht="19.5" customHeight="1" x14ac:dyDescent="0.25">
      <c r="A80" s="5">
        <v>2827</v>
      </c>
      <c r="B80" s="5">
        <v>1600</v>
      </c>
      <c r="C80" t="s">
        <v>1513</v>
      </c>
      <c r="D80" t="s">
        <v>1514</v>
      </c>
      <c r="E80" s="6">
        <v>0.53362983465194702</v>
      </c>
      <c r="F80" t="s">
        <v>1515</v>
      </c>
      <c r="G80" s="6">
        <v>0.2097963740368963</v>
      </c>
    </row>
    <row r="81" spans="1:7" ht="19.5" customHeight="1" x14ac:dyDescent="0.25">
      <c r="A81" s="5">
        <v>2854</v>
      </c>
      <c r="B81" s="5">
        <v>1641</v>
      </c>
      <c r="C81" t="s">
        <v>1516</v>
      </c>
      <c r="D81" t="s">
        <v>1517</v>
      </c>
      <c r="E81" s="6">
        <v>0.359701007604599</v>
      </c>
      <c r="F81" t="s">
        <v>1518</v>
      </c>
      <c r="G81" s="6">
        <v>0.46415820050226642</v>
      </c>
    </row>
    <row r="82" spans="1:7" ht="19.5" customHeight="1" x14ac:dyDescent="0.25">
      <c r="A82" s="5">
        <v>2866</v>
      </c>
      <c r="B82" s="5">
        <v>1641</v>
      </c>
      <c r="C82" t="s">
        <v>1519</v>
      </c>
      <c r="D82" t="s">
        <v>1520</v>
      </c>
      <c r="E82" s="6">
        <v>0.37907618284225464</v>
      </c>
      <c r="F82" t="s">
        <v>1521</v>
      </c>
      <c r="G82" s="6">
        <v>0.73172553939825147</v>
      </c>
    </row>
    <row r="83" spans="1:7" ht="19.5" customHeight="1" x14ac:dyDescent="0.25">
      <c r="A83" s="5">
        <v>2867</v>
      </c>
      <c r="B83" s="5">
        <v>1641</v>
      </c>
      <c r="C83" t="s">
        <v>1522</v>
      </c>
      <c r="D83" t="s">
        <v>1523</v>
      </c>
      <c r="E83" s="6">
        <v>0.32499206066131592</v>
      </c>
      <c r="F83" t="s">
        <v>1524</v>
      </c>
      <c r="G83" s="6">
        <v>0.2383061407783848</v>
      </c>
    </row>
    <row r="84" spans="1:7" ht="19.5" customHeight="1" x14ac:dyDescent="0.25">
      <c r="A84" s="5">
        <v>2874</v>
      </c>
      <c r="B84" s="5">
        <v>1641</v>
      </c>
      <c r="C84" t="s">
        <v>1525</v>
      </c>
      <c r="D84" t="s">
        <v>1526</v>
      </c>
      <c r="E84" s="6">
        <v>0.32785174250602722</v>
      </c>
      <c r="F84" t="s">
        <v>1527</v>
      </c>
      <c r="G84" s="6">
        <v>0.10898936543603366</v>
      </c>
    </row>
    <row r="85" spans="1:7" ht="19.5" customHeight="1" x14ac:dyDescent="0.25">
      <c r="A85" s="5">
        <v>2890</v>
      </c>
      <c r="B85" s="5">
        <v>1641</v>
      </c>
      <c r="C85" t="s">
        <v>1528</v>
      </c>
      <c r="D85" t="s">
        <v>1529</v>
      </c>
      <c r="E85" s="6">
        <v>0.41431650519371033</v>
      </c>
      <c r="F85" t="s">
        <v>1530</v>
      </c>
      <c r="G85" s="6">
        <v>0.53919841683329939</v>
      </c>
    </row>
    <row r="86" spans="1:7" ht="19.5" customHeight="1" x14ac:dyDescent="0.25">
      <c r="A86" s="5">
        <v>2950</v>
      </c>
      <c r="B86" s="5">
        <v>1750</v>
      </c>
      <c r="C86" t="s">
        <v>1531</v>
      </c>
      <c r="D86" t="s">
        <v>1532</v>
      </c>
      <c r="E86" s="6">
        <v>0.32206252217292786</v>
      </c>
      <c r="F86" t="s">
        <v>1533</v>
      </c>
      <c r="G86" s="6">
        <v>3.5024563359135667E-2</v>
      </c>
    </row>
    <row r="87" spans="1:7" ht="19.5" customHeight="1" x14ac:dyDescent="0.25">
      <c r="A87" s="5">
        <v>3041</v>
      </c>
      <c r="B87" s="5">
        <v>1750</v>
      </c>
      <c r="C87" t="s">
        <v>1534</v>
      </c>
      <c r="D87" t="s">
        <v>1535</v>
      </c>
      <c r="E87" s="6">
        <v>0.27721187472343445</v>
      </c>
      <c r="F87" t="s">
        <v>1536</v>
      </c>
      <c r="G87" s="6">
        <v>5.8994693386945476E-2</v>
      </c>
    </row>
    <row r="88" spans="1:7" ht="19.5" customHeight="1" x14ac:dyDescent="0.25">
      <c r="A88" s="5">
        <v>3112</v>
      </c>
      <c r="B88" s="5">
        <v>1924</v>
      </c>
      <c r="C88" t="s">
        <v>1537</v>
      </c>
      <c r="D88" t="s">
        <v>1538</v>
      </c>
      <c r="E88" s="6">
        <v>0.48787951469421387</v>
      </c>
      <c r="F88" t="s">
        <v>1539</v>
      </c>
      <c r="G88" s="6">
        <v>0.28091000251262771</v>
      </c>
    </row>
    <row r="89" spans="1:7" ht="19.5" customHeight="1" x14ac:dyDescent="0.25">
      <c r="A89" s="5">
        <v>3115</v>
      </c>
      <c r="B89" s="5">
        <v>1924</v>
      </c>
      <c r="C89" t="s">
        <v>1540</v>
      </c>
      <c r="D89" t="s">
        <v>1541</v>
      </c>
      <c r="E89" s="6">
        <v>0.49586021900177002</v>
      </c>
      <c r="F89" t="s">
        <v>1542</v>
      </c>
      <c r="G89" s="6">
        <v>0.37692708447379802</v>
      </c>
    </row>
    <row r="90" spans="1:7" ht="19.5" customHeight="1" x14ac:dyDescent="0.25">
      <c r="A90" s="5">
        <v>3140</v>
      </c>
      <c r="B90" s="5">
        <v>1975</v>
      </c>
      <c r="C90" t="s">
        <v>1543</v>
      </c>
      <c r="D90" t="s">
        <v>1544</v>
      </c>
      <c r="E90" s="6">
        <v>0.4490082859992981</v>
      </c>
      <c r="F90" t="s">
        <v>1545</v>
      </c>
      <c r="G90" s="6">
        <v>0.46167007123243686</v>
      </c>
    </row>
    <row r="91" spans="1:7" ht="19.5" customHeight="1" x14ac:dyDescent="0.25">
      <c r="A91" s="5">
        <v>3143</v>
      </c>
      <c r="B91" s="5">
        <v>1975</v>
      </c>
      <c r="C91" t="s">
        <v>1546</v>
      </c>
      <c r="D91" t="s">
        <v>1547</v>
      </c>
      <c r="E91" s="6">
        <v>0.35831445455551147</v>
      </c>
      <c r="F91" t="s">
        <v>1548</v>
      </c>
      <c r="G91" s="6">
        <v>0.28008765814352549</v>
      </c>
    </row>
    <row r="92" spans="1:7" ht="19.5" customHeight="1" x14ac:dyDescent="0.25">
      <c r="A92" s="5">
        <v>3149</v>
      </c>
      <c r="B92" s="5">
        <v>1975</v>
      </c>
      <c r="C92" t="s">
        <v>1549</v>
      </c>
      <c r="D92" t="s">
        <v>1550</v>
      </c>
      <c r="E92" s="6">
        <v>0.27703955769538879</v>
      </c>
      <c r="F92" t="s">
        <v>1551</v>
      </c>
      <c r="G92" s="6">
        <v>0.25431250770622454</v>
      </c>
    </row>
    <row r="93" spans="1:7" ht="19.5" customHeight="1" x14ac:dyDescent="0.25">
      <c r="A93" s="5">
        <v>3152</v>
      </c>
      <c r="B93" s="5">
        <v>1975</v>
      </c>
      <c r="C93" t="s">
        <v>1552</v>
      </c>
      <c r="D93" t="s">
        <v>1553</v>
      </c>
      <c r="E93" s="6">
        <v>0.48950397968292236</v>
      </c>
      <c r="F93" t="s">
        <v>1554</v>
      </c>
      <c r="G93" s="6">
        <v>0.39042317061548998</v>
      </c>
    </row>
    <row r="94" spans="1:7" ht="19.5" customHeight="1" x14ac:dyDescent="0.25">
      <c r="A94" s="5">
        <v>3154</v>
      </c>
      <c r="B94" s="5">
        <v>1975</v>
      </c>
      <c r="C94" t="s">
        <v>1555</v>
      </c>
      <c r="D94" t="s">
        <v>1556</v>
      </c>
      <c r="E94" s="6">
        <v>0.49581444263458252</v>
      </c>
      <c r="F94" t="s">
        <v>1557</v>
      </c>
      <c r="G94" s="6">
        <v>0.27164108264480807</v>
      </c>
    </row>
    <row r="95" spans="1:7" ht="19.5" customHeight="1" x14ac:dyDescent="0.25">
      <c r="A95" s="5">
        <v>3159</v>
      </c>
      <c r="B95" s="5">
        <v>1975</v>
      </c>
      <c r="C95" t="s">
        <v>1558</v>
      </c>
      <c r="D95" t="s">
        <v>1559</v>
      </c>
      <c r="E95" s="6">
        <v>0.44539573788642883</v>
      </c>
      <c r="F95" t="s">
        <v>1560</v>
      </c>
      <c r="G95" s="6">
        <v>0.64707860176949694</v>
      </c>
    </row>
    <row r="96" spans="1:7" ht="19.5" customHeight="1" x14ac:dyDescent="0.25">
      <c r="A96" s="5">
        <v>3161</v>
      </c>
      <c r="B96" s="5">
        <v>1975</v>
      </c>
      <c r="C96" t="s">
        <v>1561</v>
      </c>
      <c r="D96" t="s">
        <v>1562</v>
      </c>
      <c r="E96" s="6">
        <v>0.50052082538604736</v>
      </c>
      <c r="F96" t="s">
        <v>1563</v>
      </c>
      <c r="G96" s="6">
        <v>0.3732585546002769</v>
      </c>
    </row>
    <row r="97" spans="1:7" ht="19.5" customHeight="1" x14ac:dyDescent="0.25">
      <c r="A97" s="5">
        <v>3165</v>
      </c>
      <c r="B97" s="5">
        <v>1975</v>
      </c>
      <c r="C97" t="s">
        <v>1564</v>
      </c>
      <c r="D97" t="s">
        <v>1565</v>
      </c>
      <c r="E97" s="6">
        <v>0.52904140949249268</v>
      </c>
      <c r="F97" t="s">
        <v>1566</v>
      </c>
      <c r="G97" s="6">
        <v>0.78556435937706037</v>
      </c>
    </row>
    <row r="98" spans="1:7" ht="19.5" customHeight="1" x14ac:dyDescent="0.25">
      <c r="A98" s="5">
        <v>3168</v>
      </c>
      <c r="B98" s="5">
        <v>1975</v>
      </c>
      <c r="C98" t="s">
        <v>1567</v>
      </c>
      <c r="D98" t="s">
        <v>1568</v>
      </c>
      <c r="E98" s="6">
        <v>0.25566694140434265</v>
      </c>
      <c r="F98" t="s">
        <v>1569</v>
      </c>
    </row>
    <row r="99" spans="1:7" ht="19.5" customHeight="1" x14ac:dyDescent="0.25">
      <c r="A99" s="5">
        <v>3214</v>
      </c>
      <c r="B99" s="5">
        <v>1871</v>
      </c>
      <c r="C99" t="s">
        <v>1570</v>
      </c>
      <c r="D99" t="s">
        <v>1571</v>
      </c>
      <c r="E99" s="6">
        <v>0.36094242334365845</v>
      </c>
      <c r="F99" t="s">
        <v>1572</v>
      </c>
      <c r="G99" s="6">
        <v>0.23849409984127801</v>
      </c>
    </row>
    <row r="100" spans="1:7" ht="19.5" customHeight="1" x14ac:dyDescent="0.25">
      <c r="A100" s="5">
        <v>3218</v>
      </c>
      <c r="B100" s="5">
        <v>1871</v>
      </c>
      <c r="C100" t="s">
        <v>1573</v>
      </c>
      <c r="D100" t="s">
        <v>1574</v>
      </c>
      <c r="E100" s="6">
        <v>0.37959152460098267</v>
      </c>
      <c r="F100" t="s">
        <v>1575</v>
      </c>
      <c r="G100" s="6">
        <v>0.22114349918138515</v>
      </c>
    </row>
    <row r="101" spans="1:7" ht="19.5" customHeight="1" x14ac:dyDescent="0.25">
      <c r="A101" s="5">
        <v>3226</v>
      </c>
      <c r="B101" s="5">
        <v>1871</v>
      </c>
      <c r="C101" t="s">
        <v>1576</v>
      </c>
      <c r="D101" t="s">
        <v>1577</v>
      </c>
      <c r="E101" s="6">
        <v>0.35076609253883362</v>
      </c>
      <c r="F101" t="s">
        <v>1578</v>
      </c>
      <c r="G101" s="6">
        <v>0.22607906810480932</v>
      </c>
    </row>
    <row r="102" spans="1:7" ht="19.5" customHeight="1" x14ac:dyDescent="0.25">
      <c r="A102" s="5">
        <v>3230</v>
      </c>
      <c r="B102" s="5">
        <v>1871</v>
      </c>
      <c r="C102" t="s">
        <v>1579</v>
      </c>
      <c r="D102" t="s">
        <v>1580</v>
      </c>
      <c r="E102" s="6">
        <v>0.42591556906700134</v>
      </c>
      <c r="F102" t="s">
        <v>1581</v>
      </c>
      <c r="G102" s="6">
        <v>0.21524621337353997</v>
      </c>
    </row>
    <row r="103" spans="1:7" ht="19.5" customHeight="1" x14ac:dyDescent="0.25">
      <c r="A103" s="5">
        <v>3237</v>
      </c>
      <c r="B103" s="5">
        <v>1871</v>
      </c>
      <c r="C103" t="s">
        <v>1582</v>
      </c>
      <c r="D103" t="s">
        <v>1583</v>
      </c>
      <c r="E103" s="6">
        <v>0.29756951332092285</v>
      </c>
      <c r="F103" t="s">
        <v>1584</v>
      </c>
      <c r="G103" s="6">
        <v>0.30363751347139128</v>
      </c>
    </row>
    <row r="104" spans="1:7" ht="19.5" customHeight="1" x14ac:dyDescent="0.25">
      <c r="A104" s="5">
        <v>3239</v>
      </c>
      <c r="B104" s="5">
        <v>1871</v>
      </c>
      <c r="C104" t="s">
        <v>1585</v>
      </c>
      <c r="D104" t="s">
        <v>1586</v>
      </c>
      <c r="E104" s="6">
        <v>0.39134445786476135</v>
      </c>
      <c r="F104" t="s">
        <v>1587</v>
      </c>
      <c r="G104" s="6">
        <v>0.49570063914317669</v>
      </c>
    </row>
    <row r="105" spans="1:7" ht="19.5" customHeight="1" x14ac:dyDescent="0.25">
      <c r="A105" s="5">
        <v>3327</v>
      </c>
      <c r="B105" s="5">
        <v>2039</v>
      </c>
      <c r="C105" t="s">
        <v>1588</v>
      </c>
      <c r="D105" t="s">
        <v>1589</v>
      </c>
      <c r="E105" s="6">
        <v>0.44278070330619812</v>
      </c>
      <c r="F105" t="s">
        <v>1590</v>
      </c>
      <c r="G105" s="6">
        <v>0.11659264759248308</v>
      </c>
    </row>
    <row r="106" spans="1:7" ht="19.5" customHeight="1" x14ac:dyDescent="0.25">
      <c r="A106" s="5">
        <v>3337</v>
      </c>
      <c r="B106" s="5">
        <v>2039</v>
      </c>
      <c r="C106" t="s">
        <v>1591</v>
      </c>
      <c r="D106" t="s">
        <v>1592</v>
      </c>
      <c r="E106" s="6">
        <v>0.43497356772422791</v>
      </c>
      <c r="F106" t="s">
        <v>1593</v>
      </c>
      <c r="G106" s="6">
        <v>1.2200119942539875E-2</v>
      </c>
    </row>
    <row r="107" spans="1:7" ht="19.5" customHeight="1" x14ac:dyDescent="0.25">
      <c r="A107" s="5">
        <v>3373</v>
      </c>
      <c r="B107" s="5">
        <v>2143</v>
      </c>
      <c r="C107" t="s">
        <v>1594</v>
      </c>
      <c r="D107" t="s">
        <v>1595</v>
      </c>
      <c r="E107" s="6">
        <v>0.2965434193611145</v>
      </c>
      <c r="F107" t="s">
        <v>1596</v>
      </c>
      <c r="G107" s="6">
        <v>0.62854580130008098</v>
      </c>
    </row>
    <row r="108" spans="1:7" ht="19.5" customHeight="1" x14ac:dyDescent="0.25">
      <c r="A108" s="5">
        <v>3375</v>
      </c>
      <c r="B108" s="5">
        <v>2143</v>
      </c>
      <c r="C108" t="s">
        <v>1597</v>
      </c>
      <c r="D108" t="s">
        <v>1598</v>
      </c>
      <c r="E108" s="6">
        <v>0.27322190999984741</v>
      </c>
      <c r="F108" t="s">
        <v>1599</v>
      </c>
      <c r="G108" s="6">
        <v>0.20076665159862112</v>
      </c>
    </row>
    <row r="109" spans="1:7" ht="19.5" customHeight="1" x14ac:dyDescent="0.25">
      <c r="A109" s="5">
        <v>3395</v>
      </c>
      <c r="B109" s="5">
        <v>2143</v>
      </c>
      <c r="C109" t="s">
        <v>1600</v>
      </c>
      <c r="D109" t="s">
        <v>1601</v>
      </c>
      <c r="E109" s="6">
        <v>0.38303825259208679</v>
      </c>
      <c r="F109" t="s">
        <v>1599</v>
      </c>
      <c r="G109" s="6">
        <v>0.40618874774793462</v>
      </c>
    </row>
    <row r="110" spans="1:7" ht="19.5" customHeight="1" x14ac:dyDescent="0.25">
      <c r="A110" s="5">
        <v>3397</v>
      </c>
      <c r="B110" s="5">
        <v>2143</v>
      </c>
      <c r="C110" t="s">
        <v>1602</v>
      </c>
      <c r="D110" t="s">
        <v>1603</v>
      </c>
      <c r="E110" s="6">
        <v>0.32453230023384094</v>
      </c>
      <c r="F110" t="s">
        <v>1604</v>
      </c>
      <c r="G110" s="6">
        <v>0.5050772888627838</v>
      </c>
    </row>
    <row r="111" spans="1:7" ht="19.5" customHeight="1" x14ac:dyDescent="0.25">
      <c r="A111" s="5">
        <v>3403</v>
      </c>
      <c r="B111" s="5">
        <v>2143</v>
      </c>
      <c r="C111" t="s">
        <v>1605</v>
      </c>
      <c r="D111" t="s">
        <v>1606</v>
      </c>
      <c r="E111" s="6">
        <v>0.28332415223121643</v>
      </c>
      <c r="F111" t="s">
        <v>1599</v>
      </c>
      <c r="G111" s="6">
        <v>0.45622153128458148</v>
      </c>
    </row>
    <row r="112" spans="1:7" ht="19.5" customHeight="1" x14ac:dyDescent="0.25">
      <c r="A112" s="5">
        <v>3409</v>
      </c>
      <c r="B112" s="5">
        <v>2143</v>
      </c>
      <c r="C112" t="s">
        <v>1607</v>
      </c>
      <c r="D112" t="s">
        <v>1608</v>
      </c>
      <c r="E112" s="6">
        <v>0.45825919508934021</v>
      </c>
      <c r="F112" t="s">
        <v>1609</v>
      </c>
      <c r="G112" s="6">
        <v>0.34801950584948615</v>
      </c>
    </row>
    <row r="113" spans="1:7" ht="19.5" customHeight="1" x14ac:dyDescent="0.25">
      <c r="A113" s="5">
        <v>3412</v>
      </c>
      <c r="B113" s="5">
        <v>2143</v>
      </c>
      <c r="C113" t="s">
        <v>1610</v>
      </c>
      <c r="D113" t="s">
        <v>1611</v>
      </c>
      <c r="E113" s="6">
        <v>0.47668027877807617</v>
      </c>
      <c r="F113" t="s">
        <v>1612</v>
      </c>
      <c r="G113" s="6">
        <v>0.58098278275983573</v>
      </c>
    </row>
    <row r="114" spans="1:7" ht="19.5" customHeight="1" x14ac:dyDescent="0.25">
      <c r="A114" s="5">
        <v>3422</v>
      </c>
      <c r="B114" s="5">
        <v>2143</v>
      </c>
      <c r="C114" t="s">
        <v>1613</v>
      </c>
      <c r="D114" t="s">
        <v>1614</v>
      </c>
      <c r="E114" s="6">
        <v>0.47579109668731689</v>
      </c>
      <c r="F114" t="s">
        <v>1615</v>
      </c>
      <c r="G114" s="6">
        <v>0.61891448433486274</v>
      </c>
    </row>
    <row r="115" spans="1:7" ht="19.5" customHeight="1" x14ac:dyDescent="0.25">
      <c r="A115" s="5">
        <v>3458</v>
      </c>
      <c r="B115" s="5">
        <v>1934</v>
      </c>
      <c r="C115" t="s">
        <v>1616</v>
      </c>
      <c r="D115" t="s">
        <v>1617</v>
      </c>
      <c r="E115" s="6">
        <v>0.42589527368545532</v>
      </c>
      <c r="F115" t="s">
        <v>1618</v>
      </c>
      <c r="G115" s="6">
        <v>0.16396632378510342</v>
      </c>
    </row>
    <row r="116" spans="1:7" ht="19.5" customHeight="1" x14ac:dyDescent="0.25">
      <c r="A116" s="5">
        <v>3464</v>
      </c>
      <c r="B116" s="5">
        <v>1934</v>
      </c>
      <c r="C116" t="s">
        <v>1619</v>
      </c>
      <c r="D116" t="s">
        <v>1620</v>
      </c>
      <c r="E116" s="6">
        <v>0.34081578254699707</v>
      </c>
      <c r="F116" t="s">
        <v>1621</v>
      </c>
      <c r="G116" s="6">
        <v>0.15554361273674033</v>
      </c>
    </row>
    <row r="117" spans="1:7" ht="19.5" customHeight="1" x14ac:dyDescent="0.25">
      <c r="A117" s="5">
        <v>3484</v>
      </c>
      <c r="B117" s="5">
        <v>1934</v>
      </c>
      <c r="C117" t="s">
        <v>1622</v>
      </c>
      <c r="D117" t="s">
        <v>1623</v>
      </c>
      <c r="E117" s="6">
        <v>0.50780206918716431</v>
      </c>
      <c r="F117" t="s">
        <v>1624</v>
      </c>
      <c r="G117" s="6">
        <v>0.30272746122045791</v>
      </c>
    </row>
    <row r="118" spans="1:7" ht="19.5" customHeight="1" x14ac:dyDescent="0.25">
      <c r="A118" s="5">
        <v>3489</v>
      </c>
      <c r="B118" s="5">
        <v>1934</v>
      </c>
      <c r="C118" t="s">
        <v>1625</v>
      </c>
      <c r="D118" t="s">
        <v>1626</v>
      </c>
      <c r="E118" s="6">
        <v>0.27702084183692932</v>
      </c>
      <c r="F118" t="s">
        <v>1627</v>
      </c>
      <c r="G118" s="6">
        <v>0.13156436691906795</v>
      </c>
    </row>
    <row r="119" spans="1:7" ht="19.5" customHeight="1" x14ac:dyDescent="0.25">
      <c r="A119" s="5">
        <v>3506</v>
      </c>
      <c r="B119" s="5">
        <v>1934</v>
      </c>
      <c r="C119" t="s">
        <v>1628</v>
      </c>
      <c r="D119" t="s">
        <v>1629</v>
      </c>
      <c r="E119" s="6">
        <v>0.53964996337890625</v>
      </c>
      <c r="F119" t="s">
        <v>1630</v>
      </c>
      <c r="G119" s="6">
        <v>0.80096423298758102</v>
      </c>
    </row>
    <row r="120" spans="1:7" ht="19.5" customHeight="1" x14ac:dyDescent="0.25">
      <c r="A120" s="5">
        <v>3511</v>
      </c>
      <c r="B120" s="5">
        <v>1934</v>
      </c>
      <c r="C120" t="s">
        <v>1631</v>
      </c>
      <c r="D120" t="s">
        <v>1632</v>
      </c>
      <c r="E120" s="6">
        <v>0.48039606213569641</v>
      </c>
      <c r="F120" t="s">
        <v>1630</v>
      </c>
      <c r="G120" s="6">
        <v>0.27972179402989783</v>
      </c>
    </row>
    <row r="121" spans="1:7" ht="19.5" customHeight="1" x14ac:dyDescent="0.25">
      <c r="A121" s="5">
        <v>3522</v>
      </c>
      <c r="B121" s="5">
        <v>1934</v>
      </c>
      <c r="C121" t="s">
        <v>1633</v>
      </c>
      <c r="D121" t="s">
        <v>1634</v>
      </c>
      <c r="E121" s="6">
        <v>0.62172943353652954</v>
      </c>
      <c r="F121" t="s">
        <v>1630</v>
      </c>
      <c r="G121" s="6">
        <v>0.38381603940205206</v>
      </c>
    </row>
    <row r="122" spans="1:7" ht="19.5" customHeight="1" x14ac:dyDescent="0.25">
      <c r="A122" s="5">
        <v>3844</v>
      </c>
      <c r="B122" s="5">
        <v>2350</v>
      </c>
      <c r="C122" t="s">
        <v>1635</v>
      </c>
      <c r="D122" t="s">
        <v>1636</v>
      </c>
      <c r="E122" s="6">
        <v>0.28200575709342957</v>
      </c>
      <c r="F122" t="s">
        <v>1637</v>
      </c>
      <c r="G122" s="6">
        <v>9.3745096983480034E-2</v>
      </c>
    </row>
    <row r="123" spans="1:7" ht="19.5" customHeight="1" x14ac:dyDescent="0.25">
      <c r="A123" s="5">
        <v>3861</v>
      </c>
      <c r="B123" s="5">
        <v>2350</v>
      </c>
      <c r="C123" t="s">
        <v>1638</v>
      </c>
      <c r="D123" t="s">
        <v>1639</v>
      </c>
      <c r="E123" s="6">
        <v>0.31777328252792358</v>
      </c>
      <c r="F123" t="s">
        <v>1640</v>
      </c>
      <c r="G123" s="6">
        <v>0.35369253389850819</v>
      </c>
    </row>
    <row r="124" spans="1:7" ht="19.5" customHeight="1" x14ac:dyDescent="0.25">
      <c r="A124" s="5">
        <v>3865</v>
      </c>
      <c r="B124" s="5">
        <v>2350</v>
      </c>
      <c r="C124" t="s">
        <v>1641</v>
      </c>
      <c r="D124" t="s">
        <v>1642</v>
      </c>
      <c r="E124" s="6">
        <v>0.41498056054115295</v>
      </c>
      <c r="F124" t="s">
        <v>1643</v>
      </c>
      <c r="G124" s="6">
        <v>0.21945772423271215</v>
      </c>
    </row>
    <row r="125" spans="1:7" ht="19.5" customHeight="1" x14ac:dyDescent="0.25">
      <c r="A125" s="5">
        <v>3870</v>
      </c>
      <c r="B125" s="5">
        <v>2350</v>
      </c>
      <c r="C125" t="s">
        <v>1644</v>
      </c>
      <c r="D125" t="s">
        <v>1645</v>
      </c>
      <c r="E125" s="6">
        <v>0.46375420689582825</v>
      </c>
      <c r="F125" t="s">
        <v>1646</v>
      </c>
      <c r="G125" s="6">
        <v>0.52013429728788618</v>
      </c>
    </row>
    <row r="126" spans="1:7" ht="19.5" customHeight="1" x14ac:dyDescent="0.25">
      <c r="A126" s="5">
        <v>3873</v>
      </c>
      <c r="B126" s="5">
        <v>2350</v>
      </c>
      <c r="C126" t="s">
        <v>1647</v>
      </c>
      <c r="D126" t="s">
        <v>1648</v>
      </c>
      <c r="E126" s="6">
        <v>0.36799949407577515</v>
      </c>
      <c r="F126" t="s">
        <v>1649</v>
      </c>
      <c r="G126" s="6">
        <v>0.6829480130010086</v>
      </c>
    </row>
    <row r="127" spans="1:7" ht="19.5" customHeight="1" x14ac:dyDescent="0.25">
      <c r="A127" s="5">
        <v>3877</v>
      </c>
      <c r="B127" s="5">
        <v>2350</v>
      </c>
      <c r="C127" t="s">
        <v>1650</v>
      </c>
      <c r="D127" t="s">
        <v>1651</v>
      </c>
      <c r="E127" s="6">
        <v>0.39791944622993469</v>
      </c>
      <c r="F127" t="s">
        <v>1652</v>
      </c>
      <c r="G127" s="6">
        <v>0.15259452176837013</v>
      </c>
    </row>
    <row r="128" spans="1:7" ht="19.5" customHeight="1" x14ac:dyDescent="0.25">
      <c r="A128" s="5">
        <v>3878</v>
      </c>
      <c r="B128" s="5">
        <v>2350</v>
      </c>
      <c r="C128" t="s">
        <v>1653</v>
      </c>
      <c r="D128" t="s">
        <v>1654</v>
      </c>
      <c r="E128" s="6">
        <v>0.37355229258537292</v>
      </c>
      <c r="F128" t="s">
        <v>1655</v>
      </c>
      <c r="G128" s="6">
        <v>0.41754145015545152</v>
      </c>
    </row>
    <row r="129" spans="1:7" ht="19.5" customHeight="1" x14ac:dyDescent="0.25">
      <c r="A129" s="5">
        <v>3881</v>
      </c>
      <c r="B129" s="5">
        <v>2350</v>
      </c>
      <c r="C129" t="s">
        <v>1656</v>
      </c>
      <c r="D129" t="s">
        <v>1657</v>
      </c>
      <c r="E129" s="6">
        <v>0.2641388475894928</v>
      </c>
      <c r="F129" t="s">
        <v>1658</v>
      </c>
      <c r="G129" s="6">
        <v>0.47373496289707501</v>
      </c>
    </row>
    <row r="130" spans="1:7" ht="19.5" customHeight="1" x14ac:dyDescent="0.25">
      <c r="A130" s="5">
        <v>3898</v>
      </c>
      <c r="B130" s="5">
        <v>2350</v>
      </c>
      <c r="C130" t="s">
        <v>1659</v>
      </c>
      <c r="D130" t="s">
        <v>1660</v>
      </c>
      <c r="E130" s="6">
        <v>0.46871271729469299</v>
      </c>
      <c r="F130" t="s">
        <v>1646</v>
      </c>
      <c r="G130" s="6">
        <v>0.2905609566673561</v>
      </c>
    </row>
    <row r="131" spans="1:7" ht="19.5" customHeight="1" x14ac:dyDescent="0.25">
      <c r="A131" s="5">
        <v>3899</v>
      </c>
      <c r="B131" s="5">
        <v>2350</v>
      </c>
      <c r="C131" t="s">
        <v>1661</v>
      </c>
      <c r="D131" t="s">
        <v>1662</v>
      </c>
      <c r="E131" s="6">
        <v>0.53928899765014648</v>
      </c>
      <c r="F131" t="s">
        <v>1663</v>
      </c>
      <c r="G131" s="6">
        <v>0.42801357945277618</v>
      </c>
    </row>
    <row r="132" spans="1:7" ht="19.5" customHeight="1" x14ac:dyDescent="0.25">
      <c r="A132" s="5">
        <v>3905</v>
      </c>
      <c r="B132" s="5">
        <v>2350</v>
      </c>
      <c r="C132" t="s">
        <v>1664</v>
      </c>
      <c r="D132" t="s">
        <v>1665</v>
      </c>
      <c r="E132" s="6">
        <v>0.44699510931968689</v>
      </c>
      <c r="F132" t="s">
        <v>1666</v>
      </c>
      <c r="G132" s="6">
        <v>0.49631667671701535</v>
      </c>
    </row>
    <row r="133" spans="1:7" ht="19.5" customHeight="1" x14ac:dyDescent="0.25">
      <c r="A133" s="5">
        <v>3907</v>
      </c>
      <c r="B133" s="5">
        <v>2350</v>
      </c>
      <c r="C133" t="s">
        <v>1667</v>
      </c>
      <c r="D133" t="s">
        <v>1668</v>
      </c>
      <c r="E133" s="6">
        <v>0.41083890199661255</v>
      </c>
      <c r="F133" t="s">
        <v>1669</v>
      </c>
      <c r="G133" s="6">
        <v>0.38565774336032477</v>
      </c>
    </row>
    <row r="134" spans="1:7" ht="19.5" customHeight="1" x14ac:dyDescent="0.25">
      <c r="A134" s="5">
        <v>3910</v>
      </c>
      <c r="B134" s="5">
        <v>2350</v>
      </c>
      <c r="C134" t="s">
        <v>1670</v>
      </c>
      <c r="D134" t="s">
        <v>1671</v>
      </c>
      <c r="E134" s="6">
        <v>0.40724870562553406</v>
      </c>
      <c r="F134" t="s">
        <v>1666</v>
      </c>
      <c r="G134" s="6">
        <v>0.5842835759558187</v>
      </c>
    </row>
    <row r="135" spans="1:7" ht="19.5" customHeight="1" x14ac:dyDescent="0.25">
      <c r="A135" s="5">
        <v>3912</v>
      </c>
      <c r="B135" s="5">
        <v>2350</v>
      </c>
      <c r="C135" t="s">
        <v>1672</v>
      </c>
      <c r="D135" t="s">
        <v>1673</v>
      </c>
      <c r="E135" s="6">
        <v>0.3566649854183197</v>
      </c>
      <c r="F135" t="s">
        <v>1666</v>
      </c>
      <c r="G135" s="6">
        <v>0.70123554665532817</v>
      </c>
    </row>
    <row r="136" spans="1:7" ht="19.5" customHeight="1" x14ac:dyDescent="0.25">
      <c r="A136" s="5">
        <v>3921</v>
      </c>
      <c r="B136" s="5">
        <v>2350</v>
      </c>
      <c r="C136" t="s">
        <v>1674</v>
      </c>
      <c r="D136" t="s">
        <v>1675</v>
      </c>
      <c r="E136" s="6">
        <v>0.54156357049942017</v>
      </c>
      <c r="F136" t="s">
        <v>1640</v>
      </c>
      <c r="G136" s="6">
        <v>0.47345444518996777</v>
      </c>
    </row>
    <row r="137" spans="1:7" ht="19.5" customHeight="1" x14ac:dyDescent="0.25">
      <c r="A137" s="5">
        <v>3934</v>
      </c>
      <c r="B137" s="5">
        <v>2244</v>
      </c>
      <c r="C137" t="s">
        <v>1676</v>
      </c>
      <c r="D137" t="s">
        <v>1677</v>
      </c>
      <c r="E137" s="6">
        <v>0.26032710075378418</v>
      </c>
      <c r="F137" t="s">
        <v>1678</v>
      </c>
      <c r="G137" s="6">
        <v>6.7985485849482968E-2</v>
      </c>
    </row>
    <row r="138" spans="1:7" ht="19.5" customHeight="1" x14ac:dyDescent="0.25">
      <c r="A138" s="5">
        <v>3965</v>
      </c>
      <c r="B138" s="5">
        <v>2346</v>
      </c>
      <c r="C138" t="s">
        <v>1679</v>
      </c>
      <c r="D138" t="s">
        <v>1680</v>
      </c>
      <c r="E138" s="6">
        <v>0.43736726045608521</v>
      </c>
      <c r="F138" t="s">
        <v>1681</v>
      </c>
      <c r="G138" s="6">
        <v>0.12673545549897303</v>
      </c>
    </row>
    <row r="139" spans="1:7" ht="19.5" customHeight="1" x14ac:dyDescent="0.25">
      <c r="A139" s="5">
        <v>3985</v>
      </c>
      <c r="B139" s="5">
        <v>2244</v>
      </c>
      <c r="C139" t="s">
        <v>1682</v>
      </c>
      <c r="D139" t="s">
        <v>1683</v>
      </c>
      <c r="E139" s="6">
        <v>0.3616502583026886</v>
      </c>
      <c r="F139" t="s">
        <v>1684</v>
      </c>
      <c r="G139" s="6">
        <v>0.49180551726049443</v>
      </c>
    </row>
    <row r="140" spans="1:7" ht="19.5" customHeight="1" x14ac:dyDescent="0.25">
      <c r="A140" s="5">
        <v>3985</v>
      </c>
      <c r="B140" s="5">
        <v>2346</v>
      </c>
      <c r="C140" t="s">
        <v>1685</v>
      </c>
      <c r="D140" t="s">
        <v>1686</v>
      </c>
      <c r="E140" s="6">
        <v>0.34156405925750732</v>
      </c>
      <c r="F140" t="s">
        <v>1687</v>
      </c>
      <c r="G140" s="6">
        <v>5.0071011542958566E-2</v>
      </c>
    </row>
    <row r="141" spans="1:7" ht="19.5" customHeight="1" x14ac:dyDescent="0.25">
      <c r="A141" s="5">
        <v>3987</v>
      </c>
      <c r="B141" s="5">
        <v>2244</v>
      </c>
      <c r="C141" t="s">
        <v>1688</v>
      </c>
      <c r="D141" t="s">
        <v>1689</v>
      </c>
      <c r="E141" s="6">
        <v>0.46972882747650146</v>
      </c>
      <c r="F141" t="s">
        <v>1690</v>
      </c>
      <c r="G141" s="6">
        <v>0.2887439638846182</v>
      </c>
    </row>
    <row r="142" spans="1:7" ht="19.5" customHeight="1" x14ac:dyDescent="0.25">
      <c r="A142" s="5">
        <v>3993</v>
      </c>
      <c r="B142" s="5">
        <v>2346</v>
      </c>
      <c r="C142" t="s">
        <v>1691</v>
      </c>
      <c r="D142" t="s">
        <v>1692</v>
      </c>
      <c r="E142" s="6">
        <v>0.32719123363494873</v>
      </c>
      <c r="F142" t="s">
        <v>1693</v>
      </c>
      <c r="G142" s="6">
        <v>0.23560591554732832</v>
      </c>
    </row>
    <row r="143" spans="1:7" ht="19.5" customHeight="1" x14ac:dyDescent="0.25">
      <c r="A143" s="5">
        <v>4002</v>
      </c>
      <c r="B143" s="5">
        <v>2244</v>
      </c>
      <c r="C143" t="s">
        <v>1694</v>
      </c>
      <c r="D143" t="s">
        <v>1695</v>
      </c>
      <c r="E143" s="6">
        <v>0.51706606149673462</v>
      </c>
      <c r="F143" t="s">
        <v>1696</v>
      </c>
      <c r="G143" s="6">
        <v>0.15743641968102867</v>
      </c>
    </row>
    <row r="144" spans="1:7" ht="19.5" customHeight="1" x14ac:dyDescent="0.25">
      <c r="A144" s="5">
        <v>4005</v>
      </c>
      <c r="B144" s="5">
        <v>2346</v>
      </c>
      <c r="C144" t="s">
        <v>1697</v>
      </c>
      <c r="D144" t="s">
        <v>1698</v>
      </c>
      <c r="E144" s="6">
        <v>0.51316922903060913</v>
      </c>
      <c r="F144" t="s">
        <v>1699</v>
      </c>
      <c r="G144" s="6">
        <v>9.7440104791522361E-2</v>
      </c>
    </row>
    <row r="145" spans="1:7" ht="19.5" customHeight="1" x14ac:dyDescent="0.25">
      <c r="A145" s="5">
        <v>4008</v>
      </c>
      <c r="B145" s="5">
        <v>2346</v>
      </c>
      <c r="C145" t="s">
        <v>1700</v>
      </c>
      <c r="D145" t="s">
        <v>1701</v>
      </c>
      <c r="E145" s="6">
        <v>0.26119029521942139</v>
      </c>
      <c r="F145" t="s">
        <v>1702</v>
      </c>
      <c r="G145" s="6">
        <v>0.35974187085333387</v>
      </c>
    </row>
    <row r="146" spans="1:7" ht="19.5" customHeight="1" x14ac:dyDescent="0.25">
      <c r="A146" s="5">
        <v>4010</v>
      </c>
      <c r="B146" s="5">
        <v>2346</v>
      </c>
      <c r="C146" t="s">
        <v>1703</v>
      </c>
      <c r="D146" t="s">
        <v>1704</v>
      </c>
      <c r="E146" s="6">
        <v>0.27651152014732361</v>
      </c>
      <c r="F146" t="s">
        <v>1705</v>
      </c>
      <c r="G146" s="6">
        <v>0.41283235019750458</v>
      </c>
    </row>
    <row r="147" spans="1:7" ht="19.5" customHeight="1" x14ac:dyDescent="0.25">
      <c r="A147" s="5">
        <v>4020</v>
      </c>
      <c r="B147" s="5">
        <v>2346</v>
      </c>
      <c r="C147" t="s">
        <v>1706</v>
      </c>
      <c r="D147" t="s">
        <v>1707</v>
      </c>
      <c r="E147" s="6">
        <v>0.50413644313812256</v>
      </c>
      <c r="F147" t="s">
        <v>1708</v>
      </c>
      <c r="G147" s="6">
        <v>0.23937588502036744</v>
      </c>
    </row>
    <row r="148" spans="1:7" ht="19.5" customHeight="1" x14ac:dyDescent="0.25">
      <c r="A148" s="5">
        <v>4072</v>
      </c>
      <c r="B148" s="5">
        <v>2368</v>
      </c>
      <c r="C148" t="s">
        <v>1709</v>
      </c>
      <c r="D148" t="s">
        <v>1710</v>
      </c>
      <c r="E148" s="6">
        <v>0.35306346416473389</v>
      </c>
      <c r="F148" t="s">
        <v>1711</v>
      </c>
      <c r="G148" s="6">
        <v>3.8090864616805685E-2</v>
      </c>
    </row>
    <row r="149" spans="1:7" ht="19.5" customHeight="1" x14ac:dyDescent="0.25">
      <c r="A149" s="5">
        <v>4120</v>
      </c>
      <c r="B149" s="5">
        <v>2395</v>
      </c>
      <c r="C149" t="s">
        <v>1712</v>
      </c>
      <c r="D149" t="s">
        <v>1713</v>
      </c>
      <c r="E149" s="6">
        <v>0.28127709031105042</v>
      </c>
      <c r="F149" t="s">
        <v>1714</v>
      </c>
      <c r="G149" s="6">
        <v>7.4467520253655078E-2</v>
      </c>
    </row>
    <row r="150" spans="1:7" ht="19.5" customHeight="1" x14ac:dyDescent="0.25">
      <c r="A150" s="5">
        <v>4141</v>
      </c>
      <c r="B150" s="5">
        <v>2395</v>
      </c>
      <c r="C150" t="s">
        <v>1715</v>
      </c>
      <c r="D150" t="s">
        <v>1716</v>
      </c>
      <c r="E150" s="6">
        <v>0.5164947509765625</v>
      </c>
      <c r="F150" t="s">
        <v>1717</v>
      </c>
      <c r="G150" s="6">
        <v>8.212524667073641E-2</v>
      </c>
    </row>
    <row r="151" spans="1:7" ht="19.5" customHeight="1" x14ac:dyDescent="0.25">
      <c r="A151" s="5">
        <v>4149</v>
      </c>
      <c r="B151" s="5">
        <v>2395</v>
      </c>
      <c r="C151" t="s">
        <v>1718</v>
      </c>
      <c r="D151" t="s">
        <v>1719</v>
      </c>
      <c r="E151" s="6">
        <v>0.41133379936218262</v>
      </c>
      <c r="F151" t="s">
        <v>1720</v>
      </c>
      <c r="G151" s="6">
        <v>4.5780464330940795E-2</v>
      </c>
    </row>
    <row r="152" spans="1:7" ht="19.5" customHeight="1" x14ac:dyDescent="0.25">
      <c r="A152" s="5">
        <v>4167</v>
      </c>
      <c r="B152" s="5">
        <v>2395</v>
      </c>
      <c r="C152" t="s">
        <v>1721</v>
      </c>
      <c r="D152" t="s">
        <v>1722</v>
      </c>
      <c r="E152" s="6">
        <v>0.44352161884307861</v>
      </c>
      <c r="F152" t="s">
        <v>1723</v>
      </c>
      <c r="G152" s="6">
        <v>5.2172644930485082E-2</v>
      </c>
    </row>
    <row r="153" spans="1:7" ht="19.5" customHeight="1" x14ac:dyDescent="0.25">
      <c r="A153" s="5">
        <v>4173</v>
      </c>
      <c r="B153" s="5">
        <v>2395</v>
      </c>
      <c r="C153" t="s">
        <v>1724</v>
      </c>
      <c r="D153" t="s">
        <v>1725</v>
      </c>
      <c r="E153" s="6">
        <v>0.54667055606842041</v>
      </c>
      <c r="F153" t="s">
        <v>1726</v>
      </c>
      <c r="G153" s="6">
        <v>8.8281904698000541E-2</v>
      </c>
    </row>
    <row r="154" spans="1:7" ht="19.5" customHeight="1" x14ac:dyDescent="0.25">
      <c r="A154" s="5">
        <v>4176</v>
      </c>
      <c r="B154" s="5">
        <v>2395</v>
      </c>
      <c r="C154" t="s">
        <v>1727</v>
      </c>
      <c r="D154" t="s">
        <v>1728</v>
      </c>
      <c r="E154" s="6">
        <v>0.45975252985954285</v>
      </c>
      <c r="F154" t="s">
        <v>1729</v>
      </c>
      <c r="G154" s="6">
        <v>0.10511898515358373</v>
      </c>
    </row>
    <row r="155" spans="1:7" ht="19.5" customHeight="1" x14ac:dyDescent="0.25">
      <c r="A155" s="5">
        <v>4189</v>
      </c>
      <c r="B155" s="5">
        <v>2395</v>
      </c>
      <c r="C155" t="s">
        <v>1730</v>
      </c>
      <c r="D155" t="s">
        <v>1731</v>
      </c>
      <c r="E155" s="6">
        <v>0.46942585706710815</v>
      </c>
      <c r="F155" t="s">
        <v>1732</v>
      </c>
      <c r="G155" s="6">
        <v>0.20181028926276509</v>
      </c>
    </row>
    <row r="156" spans="1:7" ht="19.5" customHeight="1" x14ac:dyDescent="0.25">
      <c r="A156" s="5">
        <v>4293</v>
      </c>
      <c r="B156" s="5">
        <v>2653</v>
      </c>
      <c r="C156" t="s">
        <v>1733</v>
      </c>
      <c r="D156" t="s">
        <v>1734</v>
      </c>
      <c r="E156" s="6">
        <v>0.39410579204559326</v>
      </c>
      <c r="F156" t="s">
        <v>1735</v>
      </c>
      <c r="G156" s="6">
        <v>4.2269109605610297E-2</v>
      </c>
    </row>
    <row r="157" spans="1:7" ht="19.5" customHeight="1" x14ac:dyDescent="0.25">
      <c r="A157" s="5">
        <v>4297</v>
      </c>
      <c r="B157" s="5">
        <v>2653</v>
      </c>
      <c r="C157" t="s">
        <v>1736</v>
      </c>
      <c r="D157" t="s">
        <v>1737</v>
      </c>
      <c r="E157" s="6">
        <v>0.32855710387229919</v>
      </c>
      <c r="F157" t="s">
        <v>1738</v>
      </c>
      <c r="G157" s="6">
        <v>0.1410860649429532</v>
      </c>
    </row>
    <row r="158" spans="1:7" ht="19.5" customHeight="1" x14ac:dyDescent="0.25">
      <c r="A158" s="5">
        <v>4299</v>
      </c>
      <c r="B158" s="5">
        <v>2653</v>
      </c>
      <c r="C158" t="s">
        <v>1739</v>
      </c>
      <c r="D158" t="s">
        <v>1740</v>
      </c>
      <c r="E158" s="6">
        <v>0.28515085577964783</v>
      </c>
      <c r="F158" t="s">
        <v>1741</v>
      </c>
      <c r="G158" s="6">
        <v>0.15960977881999283</v>
      </c>
    </row>
    <row r="159" spans="1:7" ht="19.5" customHeight="1" x14ac:dyDescent="0.25">
      <c r="A159" s="5">
        <v>4327</v>
      </c>
      <c r="B159" s="5">
        <v>2681</v>
      </c>
      <c r="C159" t="s">
        <v>1742</v>
      </c>
      <c r="D159" t="s">
        <v>1743</v>
      </c>
      <c r="E159" s="6">
        <v>0.44520860910415649</v>
      </c>
      <c r="F159" t="s">
        <v>1744</v>
      </c>
      <c r="G159" s="6">
        <v>0.37256200335972339</v>
      </c>
    </row>
    <row r="160" spans="1:7" ht="19.5" customHeight="1" x14ac:dyDescent="0.25">
      <c r="A160" s="5">
        <v>4356</v>
      </c>
      <c r="B160" s="5">
        <v>2696</v>
      </c>
      <c r="C160" t="s">
        <v>1745</v>
      </c>
      <c r="D160" t="s">
        <v>1746</v>
      </c>
      <c r="E160" s="6">
        <v>0.53410673141479492</v>
      </c>
      <c r="F160" t="s">
        <v>1747</v>
      </c>
      <c r="G160" s="6">
        <v>0.3504210655114583</v>
      </c>
    </row>
    <row r="161" spans="1:7" ht="19.5" customHeight="1" x14ac:dyDescent="0.25">
      <c r="A161" s="5">
        <v>4357</v>
      </c>
      <c r="B161" s="5">
        <v>2696</v>
      </c>
      <c r="C161" t="s">
        <v>1748</v>
      </c>
      <c r="D161" t="s">
        <v>1749</v>
      </c>
      <c r="E161" s="6">
        <v>0.26965433359146118</v>
      </c>
      <c r="F161" t="s">
        <v>1750</v>
      </c>
      <c r="G161" s="6">
        <v>0.22521390068747874</v>
      </c>
    </row>
    <row r="162" spans="1:7" ht="19.5" customHeight="1" x14ac:dyDescent="0.25">
      <c r="A162" s="5">
        <v>4359</v>
      </c>
      <c r="B162" s="5">
        <v>2696</v>
      </c>
      <c r="C162" t="s">
        <v>1751</v>
      </c>
      <c r="D162" t="s">
        <v>1752</v>
      </c>
      <c r="E162" s="6">
        <v>0.53263002634048462</v>
      </c>
      <c r="F162" t="s">
        <v>1753</v>
      </c>
      <c r="G162" s="6">
        <v>0.20605351915738751</v>
      </c>
    </row>
    <row r="163" spans="1:7" ht="19.5" customHeight="1" x14ac:dyDescent="0.25">
      <c r="A163" s="5">
        <v>4424</v>
      </c>
      <c r="B163" s="5">
        <v>2565</v>
      </c>
      <c r="C163" t="s">
        <v>1754</v>
      </c>
      <c r="D163" t="s">
        <v>1755</v>
      </c>
      <c r="E163" s="6">
        <v>0.28888264298439026</v>
      </c>
      <c r="F163" t="s">
        <v>1756</v>
      </c>
      <c r="G163" s="6">
        <v>4.7195485302620764E-2</v>
      </c>
    </row>
    <row r="164" spans="1:7" ht="19.5" customHeight="1" x14ac:dyDescent="0.25">
      <c r="A164" s="5">
        <v>4792</v>
      </c>
      <c r="B164" s="5">
        <v>2749</v>
      </c>
      <c r="C164" t="s">
        <v>1757</v>
      </c>
      <c r="D164" t="s">
        <v>1758</v>
      </c>
      <c r="E164" s="6">
        <v>0.39598342776298523</v>
      </c>
      <c r="F164" t="s">
        <v>1759</v>
      </c>
      <c r="G164" s="6">
        <v>0.30297650075028953</v>
      </c>
    </row>
    <row r="165" spans="1:7" ht="19.5" customHeight="1" x14ac:dyDescent="0.25">
      <c r="A165" s="5">
        <v>4883</v>
      </c>
      <c r="B165" s="5">
        <v>2800</v>
      </c>
      <c r="C165" t="s">
        <v>1760</v>
      </c>
      <c r="D165" t="s">
        <v>1761</v>
      </c>
      <c r="E165" s="6">
        <v>0.49275997281074524</v>
      </c>
      <c r="F165" t="s">
        <v>1762</v>
      </c>
      <c r="G165" s="6">
        <v>0.25235379928945834</v>
      </c>
    </row>
    <row r="166" spans="1:7" ht="19.5" customHeight="1" x14ac:dyDescent="0.25">
      <c r="A166" s="5">
        <v>4891</v>
      </c>
      <c r="B166" s="5">
        <v>2800</v>
      </c>
      <c r="C166" t="s">
        <v>1763</v>
      </c>
      <c r="D166" t="s">
        <v>1764</v>
      </c>
      <c r="E166" s="6">
        <v>0.4759385883808136</v>
      </c>
      <c r="F166" t="s">
        <v>1765</v>
      </c>
      <c r="G166" s="6">
        <v>0.14271893719741977</v>
      </c>
    </row>
    <row r="167" spans="1:7" ht="19.5" customHeight="1" x14ac:dyDescent="0.25">
      <c r="A167" s="5">
        <v>4904</v>
      </c>
      <c r="B167" s="5">
        <v>2800</v>
      </c>
      <c r="C167" t="s">
        <v>1766</v>
      </c>
      <c r="D167" t="s">
        <v>1767</v>
      </c>
      <c r="E167" s="6">
        <v>0.30423581600189209</v>
      </c>
      <c r="F167" t="s">
        <v>1768</v>
      </c>
      <c r="G167" s="6">
        <v>6.5352098404876172E-2</v>
      </c>
    </row>
    <row r="168" spans="1:7" ht="19.5" customHeight="1" x14ac:dyDescent="0.25">
      <c r="A168" s="5">
        <v>4914</v>
      </c>
      <c r="B168" s="5">
        <v>2800</v>
      </c>
      <c r="C168" t="s">
        <v>1769</v>
      </c>
      <c r="D168" t="s">
        <v>1770</v>
      </c>
      <c r="E168" s="6">
        <v>0.54911106824874878</v>
      </c>
      <c r="F168" t="s">
        <v>1771</v>
      </c>
      <c r="G168" s="6">
        <v>0.32047974754154307</v>
      </c>
    </row>
    <row r="169" spans="1:7" ht="19.5" customHeight="1" x14ac:dyDescent="0.25">
      <c r="A169" s="5">
        <v>4919</v>
      </c>
      <c r="B169" s="5">
        <v>2800</v>
      </c>
      <c r="C169" t="s">
        <v>1772</v>
      </c>
      <c r="D169" t="s">
        <v>1773</v>
      </c>
      <c r="E169" s="6">
        <v>0.43703523278236389</v>
      </c>
      <c r="F169" t="s">
        <v>1774</v>
      </c>
      <c r="G169" s="6">
        <v>0.12458413373728831</v>
      </c>
    </row>
    <row r="170" spans="1:7" ht="19.5" customHeight="1" x14ac:dyDescent="0.25">
      <c r="A170" s="5">
        <v>4929</v>
      </c>
      <c r="B170" s="5">
        <v>2800</v>
      </c>
      <c r="C170" t="s">
        <v>1775</v>
      </c>
      <c r="D170" t="s">
        <v>1776</v>
      </c>
      <c r="E170" s="6">
        <v>0.50557327270507813</v>
      </c>
      <c r="F170" t="s">
        <v>1768</v>
      </c>
      <c r="G170" s="6">
        <v>0.78398176360300087</v>
      </c>
    </row>
    <row r="171" spans="1:7" ht="19.5" customHeight="1" x14ac:dyDescent="0.25">
      <c r="A171" s="5">
        <v>4933</v>
      </c>
      <c r="B171" s="5">
        <v>2800</v>
      </c>
      <c r="C171" t="s">
        <v>1777</v>
      </c>
      <c r="D171" t="s">
        <v>1778</v>
      </c>
      <c r="E171" s="6">
        <v>0.55927824974060059</v>
      </c>
      <c r="F171" t="s">
        <v>1779</v>
      </c>
      <c r="G171" s="6">
        <v>0.37283655000913718</v>
      </c>
    </row>
    <row r="172" spans="1:7" ht="19.5" customHeight="1" x14ac:dyDescent="0.25">
      <c r="A172" s="5">
        <v>4936</v>
      </c>
      <c r="B172" s="5">
        <v>2800</v>
      </c>
      <c r="C172" t="s">
        <v>1780</v>
      </c>
      <c r="D172" t="s">
        <v>1781</v>
      </c>
      <c r="E172" s="6">
        <v>0.60896450281143188</v>
      </c>
      <c r="F172" t="s">
        <v>1782</v>
      </c>
      <c r="G172" s="6">
        <v>0.14930582720220686</v>
      </c>
    </row>
    <row r="173" spans="1:7" ht="19.5" customHeight="1" x14ac:dyDescent="0.25">
      <c r="A173" s="5">
        <v>4944</v>
      </c>
      <c r="B173" s="5">
        <v>2908</v>
      </c>
      <c r="C173" t="s">
        <v>1783</v>
      </c>
      <c r="D173" t="s">
        <v>1784</v>
      </c>
      <c r="E173" s="6">
        <v>0.41206461191177368</v>
      </c>
      <c r="F173" t="s">
        <v>1785</v>
      </c>
      <c r="G173" s="6">
        <v>0.11669269260536416</v>
      </c>
    </row>
    <row r="174" spans="1:7" ht="19.5" customHeight="1" x14ac:dyDescent="0.25">
      <c r="A174" s="5">
        <v>4946</v>
      </c>
      <c r="B174" s="5">
        <v>2800</v>
      </c>
      <c r="C174" t="s">
        <v>1786</v>
      </c>
      <c r="D174" t="s">
        <v>1787</v>
      </c>
      <c r="E174" s="6">
        <v>0.64470583200454712</v>
      </c>
      <c r="F174" t="s">
        <v>1788</v>
      </c>
      <c r="G174" s="6">
        <v>0.27464114761430597</v>
      </c>
    </row>
    <row r="175" spans="1:7" ht="19.5" customHeight="1" x14ac:dyDescent="0.25">
      <c r="A175" s="5">
        <v>4955</v>
      </c>
      <c r="B175" s="5">
        <v>2908</v>
      </c>
      <c r="C175" t="s">
        <v>1789</v>
      </c>
      <c r="D175" t="s">
        <v>1790</v>
      </c>
      <c r="E175" s="6">
        <v>0.34250858426094055</v>
      </c>
      <c r="F175" t="s">
        <v>1791</v>
      </c>
      <c r="G175" s="6">
        <v>0.23483937417702752</v>
      </c>
    </row>
    <row r="176" spans="1:7" ht="19.5" customHeight="1" x14ac:dyDescent="0.25">
      <c r="A176" s="5">
        <v>4964</v>
      </c>
      <c r="B176" s="5">
        <v>2908</v>
      </c>
      <c r="C176" t="s">
        <v>1792</v>
      </c>
      <c r="D176" t="s">
        <v>1793</v>
      </c>
      <c r="E176" s="6">
        <v>0.45222339034080505</v>
      </c>
      <c r="F176" t="s">
        <v>1791</v>
      </c>
      <c r="G176" s="6">
        <v>0.64791400000959309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P421"/>
  <sheetViews>
    <sheetView topLeftCell="A5" zoomScale="93" workbookViewId="0">
      <selection activeCell="F26" sqref="F26"/>
    </sheetView>
  </sheetViews>
  <sheetFormatPr defaultColWidth="8.85546875" defaultRowHeight="15" x14ac:dyDescent="0.25"/>
  <cols>
    <col min="1" max="1" width="13.140625" style="1" bestFit="1" customWidth="1"/>
    <col min="2" max="2" width="8.42578125" style="1" bestFit="1" customWidth="1"/>
    <col min="3" max="3" width="25" bestFit="1" customWidth="1"/>
    <col min="4" max="4" width="35.42578125" bestFit="1" customWidth="1"/>
    <col min="5" max="5" width="26.7109375" style="2" bestFit="1" customWidth="1"/>
    <col min="6" max="6" width="17.7109375" bestFit="1" customWidth="1"/>
    <col min="7" max="7" width="23.7109375" style="2" bestFit="1" customWidth="1"/>
    <col min="8" max="8" width="14.140625" style="3" bestFit="1" customWidth="1"/>
    <col min="9" max="9" width="20.85546875" style="4" bestFit="1" customWidth="1"/>
    <col min="10" max="11" width="14.140625" bestFit="1" customWidth="1"/>
    <col min="12" max="12" width="18.7109375" customWidth="1"/>
    <col min="13" max="13" width="21.5703125" customWidth="1"/>
    <col min="14" max="15" width="14.140625" bestFit="1" customWidth="1"/>
    <col min="16" max="16" width="35.85546875" style="4" bestFit="1" customWidth="1"/>
  </cols>
  <sheetData>
    <row r="1" spans="1:16" ht="19.5" customHeight="1" x14ac:dyDescent="0.25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  <c r="H1" s="3" t="s">
        <v>7</v>
      </c>
      <c r="I1" s="4" t="s">
        <v>8</v>
      </c>
      <c r="K1" s="7" t="s">
        <v>9</v>
      </c>
      <c r="L1" t="s">
        <v>359</v>
      </c>
      <c r="M1" t="s">
        <v>360</v>
      </c>
      <c r="N1" t="s">
        <v>361</v>
      </c>
      <c r="P1" s="4" t="s">
        <v>362</v>
      </c>
    </row>
    <row r="2" spans="1:16" ht="19.5" customHeight="1" x14ac:dyDescent="0.25">
      <c r="A2" s="5">
        <v>0</v>
      </c>
      <c r="B2" s="5">
        <v>1</v>
      </c>
      <c r="C2" t="s">
        <v>363</v>
      </c>
      <c r="D2" t="s">
        <v>364</v>
      </c>
      <c r="E2" s="6">
        <v>0.59915786981582642</v>
      </c>
      <c r="F2" t="s">
        <v>365</v>
      </c>
      <c r="G2" s="6">
        <v>0.50241371622981401</v>
      </c>
      <c r="H2" s="5">
        <v>1</v>
      </c>
      <c r="I2" s="6">
        <f>AVERAGEIF(Table_test1080_60_2_control_updated[car_id],Table_test1080_60_2_control_updated[[#This Row], [carID]],Table_test1080_60_2_control_updated[license_number_score])</f>
        <v>0.36810023500928746</v>
      </c>
      <c r="K2" s="6">
        <f>AVERAGE(I2:I21)</f>
        <v>0.35318193143111676</v>
      </c>
      <c r="L2" s="3">
        <v>0</v>
      </c>
      <c r="M2" s="3">
        <v>6</v>
      </c>
      <c r="N2" s="3">
        <v>0</v>
      </c>
      <c r="P2" s="6">
        <v>0.20549999999999999</v>
      </c>
    </row>
    <row r="3" spans="1:16" ht="19.5" customHeight="1" x14ac:dyDescent="0.25">
      <c r="A3" s="5">
        <v>3</v>
      </c>
      <c r="B3" s="5">
        <v>1</v>
      </c>
      <c r="C3" t="s">
        <v>10</v>
      </c>
      <c r="D3" t="s">
        <v>11</v>
      </c>
      <c r="E3" s="6">
        <v>0.48140117526054382</v>
      </c>
      <c r="F3" t="s">
        <v>365</v>
      </c>
      <c r="G3" s="6">
        <v>0.32201872604857196</v>
      </c>
      <c r="H3" s="5">
        <v>40</v>
      </c>
      <c r="I3" s="6">
        <f>AVERAGEIF(Table_test1080_60_2_control_updated[car_id],Table_test1080_60_2_control_updated[[#This Row], [carID]],Table_test1080_60_2_control_updated[license_number_score])</f>
        <v>0.23373914357844347</v>
      </c>
      <c r="L3" s="3">
        <v>0</v>
      </c>
      <c r="M3" s="3">
        <v>6</v>
      </c>
      <c r="N3" s="3">
        <v>0</v>
      </c>
    </row>
    <row r="4" spans="1:16" ht="19.5" customHeight="1" x14ac:dyDescent="0.25">
      <c r="A4" s="5">
        <v>5</v>
      </c>
      <c r="B4" s="5">
        <v>1</v>
      </c>
      <c r="C4" t="s">
        <v>366</v>
      </c>
      <c r="D4" t="s">
        <v>367</v>
      </c>
      <c r="E4" s="6">
        <v>0.61537641286849976</v>
      </c>
      <c r="F4" t="s">
        <v>365</v>
      </c>
      <c r="G4" s="6">
        <v>0.63362994039779053</v>
      </c>
      <c r="H4" s="5">
        <v>61</v>
      </c>
      <c r="I4" s="6">
        <f>AVERAGEIF(Table_test1080_60_2_control_updated[car_id],Table_test1080_60_2_control_updated[[#This Row], [carID]],Table_test1080_60_2_control_updated[license_number_score])</f>
        <v>0.55044467647742057</v>
      </c>
      <c r="L4" s="3">
        <v>42</v>
      </c>
      <c r="M4" s="3">
        <v>95</v>
      </c>
      <c r="N4" s="4">
        <v>0.44</v>
      </c>
    </row>
    <row r="5" spans="1:16" ht="19.5" customHeight="1" x14ac:dyDescent="0.25">
      <c r="A5" s="5">
        <v>6</v>
      </c>
      <c r="B5" s="5">
        <v>1</v>
      </c>
      <c r="C5" t="s">
        <v>368</v>
      </c>
      <c r="D5" t="s">
        <v>369</v>
      </c>
      <c r="E5" s="6">
        <v>0.60992854833602905</v>
      </c>
      <c r="F5" t="s">
        <v>365</v>
      </c>
      <c r="G5" s="6">
        <v>0.33160653583377231</v>
      </c>
      <c r="H5" s="5">
        <v>126</v>
      </c>
      <c r="I5" s="6">
        <f>AVERAGEIF(Table_test1080_60_2_control_updated[car_id],Table_test1080_60_2_control_updated[[#This Row], [carID]],Table_test1080_60_2_control_updated[license_number_score])</f>
        <v>0.15125861274094887</v>
      </c>
      <c r="L5" s="3">
        <v>0</v>
      </c>
      <c r="M5" s="3">
        <v>2</v>
      </c>
      <c r="N5" s="3">
        <v>0</v>
      </c>
    </row>
    <row r="6" spans="1:16" ht="19.5" customHeight="1" x14ac:dyDescent="0.25">
      <c r="A6" s="5">
        <v>7</v>
      </c>
      <c r="B6" s="5">
        <v>1</v>
      </c>
      <c r="C6" t="s">
        <v>370</v>
      </c>
      <c r="D6" t="s">
        <v>371</v>
      </c>
      <c r="E6" s="6">
        <v>0.63571155071258545</v>
      </c>
      <c r="F6" t="s">
        <v>372</v>
      </c>
      <c r="G6" s="6">
        <v>0.13904611089011315</v>
      </c>
      <c r="H6" s="5">
        <v>117</v>
      </c>
      <c r="I6" s="6">
        <f>AVERAGEIF(Table_test1080_60_2_control_updated[car_id],Table_test1080_60_2_control_updated[[#This Row], [carID]],Table_test1080_60_2_control_updated[license_number_score])</f>
        <v>0.25370161007690178</v>
      </c>
      <c r="L6" s="3">
        <v>0</v>
      </c>
      <c r="M6" s="3">
        <v>8</v>
      </c>
      <c r="N6" s="3">
        <v>0</v>
      </c>
    </row>
    <row r="7" spans="1:16" ht="19.5" customHeight="1" x14ac:dyDescent="0.25">
      <c r="A7" s="5">
        <v>9</v>
      </c>
      <c r="B7" s="5">
        <v>1</v>
      </c>
      <c r="C7" t="s">
        <v>13</v>
      </c>
      <c r="D7" t="s">
        <v>14</v>
      </c>
      <c r="E7" s="6">
        <v>0.63373744487762451</v>
      </c>
      <c r="F7" t="s">
        <v>373</v>
      </c>
      <c r="G7" s="6">
        <v>0.2798863806556629</v>
      </c>
      <c r="H7" s="5">
        <v>231</v>
      </c>
      <c r="I7" s="6">
        <f>AVERAGEIF(Table_test1080_60_2_control_updated[car_id],Table_test1080_60_2_control_updated[[#This Row], [carID]],Table_test1080_60_2_control_updated[license_number_score])</f>
        <v>0.452218028535811</v>
      </c>
      <c r="L7" s="3">
        <v>15</v>
      </c>
      <c r="M7" s="3">
        <v>62</v>
      </c>
      <c r="N7" s="4">
        <v>0.24</v>
      </c>
    </row>
    <row r="8" spans="1:16" ht="19.5" customHeight="1" x14ac:dyDescent="0.25">
      <c r="A8" s="5">
        <v>63</v>
      </c>
      <c r="B8" s="5">
        <v>40</v>
      </c>
      <c r="C8" t="s">
        <v>374</v>
      </c>
      <c r="D8" t="s">
        <v>375</v>
      </c>
      <c r="E8" s="6">
        <v>0.30225500464439392</v>
      </c>
      <c r="F8" t="s">
        <v>376</v>
      </c>
      <c r="G8" s="6">
        <v>0.26281653297104446</v>
      </c>
      <c r="H8" s="5">
        <v>272</v>
      </c>
      <c r="I8" s="6">
        <f>AVERAGEIF(Table_test1080_60_2_control_updated[car_id],Table_test1080_60_2_control_updated[[#This Row], [carID]],Table_test1080_60_2_control_updated[license_number_score])</f>
        <v>0.50641054783707207</v>
      </c>
      <c r="L8" s="3">
        <v>6</v>
      </c>
      <c r="M8" s="3">
        <v>33</v>
      </c>
      <c r="N8" s="4">
        <v>0.18</v>
      </c>
    </row>
    <row r="9" spans="1:16" ht="19.5" customHeight="1" x14ac:dyDescent="0.25">
      <c r="A9" s="5">
        <v>64</v>
      </c>
      <c r="B9" s="5">
        <v>40</v>
      </c>
      <c r="C9" t="s">
        <v>377</v>
      </c>
      <c r="D9" t="s">
        <v>378</v>
      </c>
      <c r="E9" s="6">
        <v>0.41856729984283447</v>
      </c>
      <c r="F9" t="s">
        <v>379</v>
      </c>
      <c r="G9" s="6">
        <v>0.32253291470017664</v>
      </c>
      <c r="H9" s="5">
        <v>324</v>
      </c>
      <c r="I9" s="6">
        <f>AVERAGEIF(Table_test1080_60_2_control_updated[car_id],Table_test1080_60_2_control_updated[[#This Row], [carID]],Table_test1080_60_2_control_updated[license_number_score])</f>
        <v>0.36139310501379907</v>
      </c>
      <c r="L9" s="3">
        <v>0</v>
      </c>
      <c r="M9" s="3">
        <v>42</v>
      </c>
      <c r="N9" s="3">
        <v>0</v>
      </c>
    </row>
    <row r="10" spans="1:16" ht="19.5" customHeight="1" x14ac:dyDescent="0.25">
      <c r="A10" s="5">
        <v>67</v>
      </c>
      <c r="B10" s="5">
        <v>40</v>
      </c>
      <c r="C10" t="s">
        <v>380</v>
      </c>
      <c r="D10" t="s">
        <v>381</v>
      </c>
      <c r="E10" s="6">
        <v>0.40660494565963745</v>
      </c>
      <c r="F10" t="s">
        <v>382</v>
      </c>
      <c r="G10" s="6">
        <v>6.7992094495287231E-2</v>
      </c>
      <c r="H10" s="5">
        <v>316</v>
      </c>
      <c r="I10" s="6">
        <f>AVERAGEIF(Table_test1080_60_2_control_updated[car_id],Table_test1080_60_2_control_updated[[#This Row], [carID]],Table_test1080_60_2_control_updated[license_number_score])</f>
        <v>0.30192543600825267</v>
      </c>
      <c r="L10" s="3">
        <v>11</v>
      </c>
      <c r="M10" s="3">
        <v>48</v>
      </c>
      <c r="N10" s="4">
        <v>0.21</v>
      </c>
    </row>
    <row r="11" spans="1:16" ht="19.5" customHeight="1" x14ac:dyDescent="0.25">
      <c r="A11" s="5">
        <v>68</v>
      </c>
      <c r="B11" s="5">
        <v>40</v>
      </c>
      <c r="C11" t="s">
        <v>383</v>
      </c>
      <c r="D11" t="s">
        <v>384</v>
      </c>
      <c r="E11" s="6">
        <v>0.3559364378452301</v>
      </c>
      <c r="F11" t="s">
        <v>376</v>
      </c>
      <c r="G11" s="6">
        <v>0.50877847042012503</v>
      </c>
      <c r="H11" s="5">
        <v>449</v>
      </c>
      <c r="I11" s="6">
        <f>AVERAGEIF(Table_test1080_60_2_control_updated[car_id],Table_test1080_60_2_control_updated[[#This Row], [carID]],Table_test1080_60_2_control_updated[license_number_score])</f>
        <v>0.41219249090636245</v>
      </c>
      <c r="L11" s="3">
        <v>0</v>
      </c>
      <c r="M11" s="3">
        <v>4</v>
      </c>
      <c r="N11" s="3">
        <v>0</v>
      </c>
    </row>
    <row r="12" spans="1:16" ht="19.5" customHeight="1" x14ac:dyDescent="0.25">
      <c r="A12" s="5">
        <v>70</v>
      </c>
      <c r="B12" s="5">
        <v>40</v>
      </c>
      <c r="C12" t="s">
        <v>385</v>
      </c>
      <c r="D12" t="s">
        <v>386</v>
      </c>
      <c r="E12" s="6">
        <v>0.45863327383995056</v>
      </c>
      <c r="F12" t="s">
        <v>387</v>
      </c>
      <c r="G12" s="6">
        <v>8.7479808706981105E-2</v>
      </c>
      <c r="H12" s="5">
        <v>458</v>
      </c>
      <c r="I12" s="6">
        <f>AVERAGEIF(Table_test1080_60_2_control_updated[car_id],Table_test1080_60_2_control_updated[[#This Row], [carID]],Table_test1080_60_2_control_updated[license_number_score])</f>
        <v>0.41789263419659617</v>
      </c>
      <c r="L12" s="3">
        <v>9</v>
      </c>
      <c r="M12" s="3">
        <v>11</v>
      </c>
      <c r="N12" s="4">
        <v>0.82</v>
      </c>
    </row>
    <row r="13" spans="1:16" ht="19.5" customHeight="1" x14ac:dyDescent="0.25">
      <c r="A13" s="5">
        <v>72</v>
      </c>
      <c r="B13" s="5">
        <v>40</v>
      </c>
      <c r="C13" t="s">
        <v>388</v>
      </c>
      <c r="D13" t="s">
        <v>389</v>
      </c>
      <c r="E13" s="6">
        <v>0.4530872106552124</v>
      </c>
      <c r="F13" t="s">
        <v>390</v>
      </c>
      <c r="G13" s="6">
        <v>0.15283504017704641</v>
      </c>
      <c r="H13" s="5">
        <v>638</v>
      </c>
      <c r="I13" s="6">
        <f>AVERAGEIF(Table_test1080_60_2_control_updated[car_id],Table_test1080_60_2_control_updated[[#This Row], [carID]],Table_test1080_60_2_control_updated[license_number_score])</f>
        <v>0.26856269506646091</v>
      </c>
      <c r="L13" s="3">
        <v>5</v>
      </c>
      <c r="M13" s="3">
        <v>21</v>
      </c>
      <c r="N13" s="4">
        <v>0.24</v>
      </c>
    </row>
    <row r="14" spans="1:16" ht="19.5" customHeight="1" x14ac:dyDescent="0.25">
      <c r="A14" s="5">
        <v>116</v>
      </c>
      <c r="B14" s="5">
        <v>61</v>
      </c>
      <c r="C14" t="s">
        <v>16</v>
      </c>
      <c r="D14" t="s">
        <v>17</v>
      </c>
      <c r="E14" s="6">
        <v>0.27889445424079895</v>
      </c>
      <c r="F14" t="s">
        <v>391</v>
      </c>
      <c r="G14" s="6">
        <v>0.1422320475373374</v>
      </c>
      <c r="H14" s="5">
        <v>707</v>
      </c>
      <c r="I14" s="6">
        <f>AVERAGEIF(Table_test1080_60_2_control_updated[car_id],Table_test1080_60_2_control_updated[[#This Row], [carID]],Table_test1080_60_2_control_updated[license_number_score])</f>
        <v>0.42743671942557293</v>
      </c>
      <c r="L14" s="3">
        <v>4</v>
      </c>
      <c r="M14" s="3">
        <v>10</v>
      </c>
      <c r="N14" s="4">
        <v>0.4</v>
      </c>
    </row>
    <row r="15" spans="1:16" ht="19.5" customHeight="1" x14ac:dyDescent="0.25">
      <c r="A15" s="5">
        <v>119</v>
      </c>
      <c r="B15" s="5">
        <v>61</v>
      </c>
      <c r="C15" t="s">
        <v>392</v>
      </c>
      <c r="D15" t="s">
        <v>393</v>
      </c>
      <c r="E15" s="6">
        <v>0.32451358437538147</v>
      </c>
      <c r="F15" t="s">
        <v>394</v>
      </c>
      <c r="G15" s="6">
        <v>0.71445615634873672</v>
      </c>
      <c r="H15" s="5">
        <v>717</v>
      </c>
      <c r="I15" s="6">
        <f>AVERAGEIF(Table_test1080_60_2_control_updated[car_id],Table_test1080_60_2_control_updated[[#This Row], [carID]],Table_test1080_60_2_control_updated[license_number_score])</f>
        <v>0.42379461476046765</v>
      </c>
      <c r="L15" s="3">
        <v>1</v>
      </c>
      <c r="M15" s="3">
        <v>1</v>
      </c>
      <c r="N15" s="3">
        <v>1</v>
      </c>
    </row>
    <row r="16" spans="1:16" ht="19.5" customHeight="1" x14ac:dyDescent="0.25">
      <c r="A16" s="5">
        <v>120</v>
      </c>
      <c r="B16" s="5">
        <v>61</v>
      </c>
      <c r="C16" t="s">
        <v>19</v>
      </c>
      <c r="D16" t="s">
        <v>20</v>
      </c>
      <c r="E16" s="6">
        <v>0.38938552141189575</v>
      </c>
      <c r="F16" t="s">
        <v>395</v>
      </c>
      <c r="G16" s="6">
        <v>0.24980115848627954</v>
      </c>
      <c r="H16" s="5">
        <v>728</v>
      </c>
      <c r="I16" s="6">
        <f>AVERAGEIF(Table_test1080_60_2_control_updated[car_id],Table_test1080_60_2_control_updated[[#This Row], [carID]],Table_test1080_60_2_control_updated[license_number_score])</f>
        <v>0.20803844141216035</v>
      </c>
      <c r="L16" s="3">
        <v>0</v>
      </c>
      <c r="M16" s="3">
        <v>1</v>
      </c>
      <c r="N16" s="3">
        <v>0</v>
      </c>
    </row>
    <row r="17" spans="1:14" ht="19.5" customHeight="1" x14ac:dyDescent="0.25">
      <c r="A17" s="5">
        <v>122</v>
      </c>
      <c r="B17" s="5">
        <v>61</v>
      </c>
      <c r="C17" t="s">
        <v>396</v>
      </c>
      <c r="D17" t="s">
        <v>397</v>
      </c>
      <c r="E17" s="6">
        <v>0.33123400807380676</v>
      </c>
      <c r="F17" t="s">
        <v>398</v>
      </c>
      <c r="G17" s="6">
        <v>0.55790698010302286</v>
      </c>
      <c r="H17" s="5">
        <v>866</v>
      </c>
      <c r="I17" s="6">
        <f>AVERAGEIF(Table_test1080_60_2_control_updated[car_id],Table_test1080_60_2_control_updated[[#This Row], [carID]],Table_test1080_60_2_control_updated[license_number_score])</f>
        <v>0.55198404162219861</v>
      </c>
      <c r="L17" s="3">
        <v>0</v>
      </c>
      <c r="M17" s="3">
        <v>1</v>
      </c>
      <c r="N17" s="3">
        <v>0</v>
      </c>
    </row>
    <row r="18" spans="1:14" ht="19.5" customHeight="1" x14ac:dyDescent="0.25">
      <c r="A18" s="5">
        <v>123</v>
      </c>
      <c r="B18" s="5">
        <v>61</v>
      </c>
      <c r="C18" t="s">
        <v>399</v>
      </c>
      <c r="D18" t="s">
        <v>400</v>
      </c>
      <c r="E18" s="6">
        <v>0.35145080089569092</v>
      </c>
      <c r="F18" t="s">
        <v>54</v>
      </c>
      <c r="G18" s="6">
        <v>0.18281433378223261</v>
      </c>
      <c r="H18" s="5">
        <v>871</v>
      </c>
      <c r="I18" s="6">
        <f>AVERAGEIF(Table_test1080_60_2_control_updated[car_id],Table_test1080_60_2_control_updated[[#This Row], [carID]],Table_test1080_60_2_control_updated[license_number_score])</f>
        <v>6.7043153605976138E-2</v>
      </c>
      <c r="L18" s="3">
        <v>0</v>
      </c>
      <c r="M18" s="3">
        <v>1</v>
      </c>
      <c r="N18" s="3">
        <v>0</v>
      </c>
    </row>
    <row r="19" spans="1:14" ht="19.5" customHeight="1" x14ac:dyDescent="0.25">
      <c r="A19" s="5">
        <v>124</v>
      </c>
      <c r="B19" s="5">
        <v>61</v>
      </c>
      <c r="C19" t="s">
        <v>401</v>
      </c>
      <c r="D19" t="s">
        <v>402</v>
      </c>
      <c r="E19" s="6">
        <v>0.39824941754341125</v>
      </c>
      <c r="F19" t="s">
        <v>403</v>
      </c>
      <c r="G19" s="6">
        <v>0.26792124993375244</v>
      </c>
      <c r="H19" s="5">
        <v>890</v>
      </c>
      <c r="I19" s="6">
        <f>AVERAGEIF(Table_test1080_60_2_control_updated[car_id],Table_test1080_60_2_control_updated[[#This Row], [carID]],Table_test1080_60_2_control_updated[license_number_score])</f>
        <v>0.46124439804573375</v>
      </c>
      <c r="L19" s="3">
        <v>0</v>
      </c>
      <c r="M19" s="3">
        <v>24</v>
      </c>
      <c r="N19" s="3">
        <v>0</v>
      </c>
    </row>
    <row r="20" spans="1:14" ht="19.5" customHeight="1" x14ac:dyDescent="0.25">
      <c r="A20" s="5">
        <v>125</v>
      </c>
      <c r="B20" s="5">
        <v>61</v>
      </c>
      <c r="C20" t="s">
        <v>404</v>
      </c>
      <c r="D20" t="s">
        <v>405</v>
      </c>
      <c r="E20" s="6">
        <v>0.46065399050712585</v>
      </c>
      <c r="F20" t="s">
        <v>406</v>
      </c>
      <c r="G20" s="6">
        <v>0.25838538295759172</v>
      </c>
      <c r="H20" s="5">
        <v>979</v>
      </c>
      <c r="I20" s="6">
        <f>AVERAGEIF(Table_test1080_60_2_control_updated[car_id],Table_test1080_60_2_control_updated[[#This Row], [carID]],Table_test1080_60_2_control_updated[license_number_score])</f>
        <v>0.4142003645419573</v>
      </c>
      <c r="L20" s="3">
        <v>14</v>
      </c>
      <c r="M20" s="3">
        <v>32</v>
      </c>
      <c r="N20" s="4">
        <v>0.4375</v>
      </c>
    </row>
    <row r="21" spans="1:14" ht="19.5" customHeight="1" x14ac:dyDescent="0.25">
      <c r="A21" s="5">
        <v>126</v>
      </c>
      <c r="B21" s="5">
        <v>61</v>
      </c>
      <c r="C21" t="s">
        <v>22</v>
      </c>
      <c r="D21" t="s">
        <v>407</v>
      </c>
      <c r="E21" s="6">
        <v>0.2938084602355957</v>
      </c>
      <c r="F21" t="s">
        <v>408</v>
      </c>
      <c r="G21" s="6">
        <v>0.22959741551310509</v>
      </c>
      <c r="H21" s="5">
        <v>1050</v>
      </c>
      <c r="I21" s="6">
        <f>AVERAGEIF(Table_test1080_60_2_control_updated[car_id],Table_test1080_60_2_control_updated[[#This Row], [carID]],Table_test1080_60_2_control_updated[license_number_score])</f>
        <v>0.2320576797609116</v>
      </c>
      <c r="L21" s="3">
        <v>2</v>
      </c>
      <c r="M21" s="3">
        <v>12</v>
      </c>
      <c r="N21" s="4">
        <v>0.17</v>
      </c>
    </row>
    <row r="22" spans="1:14" ht="19.5" customHeight="1" x14ac:dyDescent="0.25">
      <c r="A22" s="5">
        <v>127</v>
      </c>
      <c r="B22" s="5">
        <v>61</v>
      </c>
      <c r="C22" t="s">
        <v>409</v>
      </c>
      <c r="D22" t="s">
        <v>410</v>
      </c>
      <c r="E22" s="6">
        <v>0.28933042287826538</v>
      </c>
      <c r="F22" t="s">
        <v>411</v>
      </c>
      <c r="G22" s="6">
        <v>0.26596904548287259</v>
      </c>
    </row>
    <row r="23" spans="1:14" ht="19.5" customHeight="1" x14ac:dyDescent="0.25">
      <c r="A23" s="5">
        <v>128</v>
      </c>
      <c r="B23" s="5">
        <v>61</v>
      </c>
      <c r="C23" t="s">
        <v>412</v>
      </c>
      <c r="D23" t="s">
        <v>413</v>
      </c>
      <c r="E23" s="6">
        <v>0.30206236243247986</v>
      </c>
      <c r="F23" t="s">
        <v>414</v>
      </c>
      <c r="G23" s="6">
        <v>0.45490172461577627</v>
      </c>
      <c r="L23" s="3">
        <f>AVERAGE(L2:L21)</f>
        <v>5.45</v>
      </c>
      <c r="M23" s="3">
        <f>AVERAGE(M2:M21)</f>
        <v>21</v>
      </c>
      <c r="N23" s="3">
        <v>0.23809524000000001</v>
      </c>
    </row>
    <row r="24" spans="1:14" ht="19.5" customHeight="1" x14ac:dyDescent="0.25">
      <c r="A24" s="5">
        <v>129</v>
      </c>
      <c r="B24" s="5">
        <v>61</v>
      </c>
      <c r="C24" t="s">
        <v>415</v>
      </c>
      <c r="D24" t="s">
        <v>416</v>
      </c>
      <c r="E24" s="6">
        <v>0.25409960746765137</v>
      </c>
      <c r="F24" t="s">
        <v>54</v>
      </c>
      <c r="G24" s="6">
        <v>0.41906544512358923</v>
      </c>
    </row>
    <row r="25" spans="1:14" ht="19.5" customHeight="1" x14ac:dyDescent="0.25">
      <c r="A25" s="5">
        <v>130</v>
      </c>
      <c r="B25" s="5">
        <v>61</v>
      </c>
      <c r="C25" t="s">
        <v>417</v>
      </c>
      <c r="D25" t="s">
        <v>418</v>
      </c>
      <c r="E25" s="6">
        <v>0.51052224636077881</v>
      </c>
      <c r="F25" t="s">
        <v>54</v>
      </c>
      <c r="G25" s="6">
        <v>0.40429463986047687</v>
      </c>
    </row>
    <row r="26" spans="1:14" ht="19.5" customHeight="1" x14ac:dyDescent="0.25">
      <c r="A26" s="5">
        <v>131</v>
      </c>
      <c r="B26" s="5">
        <v>61</v>
      </c>
      <c r="C26" t="s">
        <v>419</v>
      </c>
      <c r="D26" t="s">
        <v>420</v>
      </c>
      <c r="E26" s="6">
        <v>0.50229382514953613</v>
      </c>
      <c r="F26" t="s">
        <v>421</v>
      </c>
      <c r="G26" s="6">
        <v>0.58914893478325581</v>
      </c>
    </row>
    <row r="27" spans="1:14" ht="19.5" customHeight="1" x14ac:dyDescent="0.25">
      <c r="A27" s="5">
        <v>132</v>
      </c>
      <c r="B27" s="5">
        <v>61</v>
      </c>
      <c r="C27" t="s">
        <v>25</v>
      </c>
      <c r="D27" t="s">
        <v>26</v>
      </c>
      <c r="E27" s="6">
        <v>0.41380885243415833</v>
      </c>
      <c r="F27" t="s">
        <v>422</v>
      </c>
      <c r="G27" s="6">
        <v>0.19011656504397009</v>
      </c>
    </row>
    <row r="28" spans="1:14" ht="19.5" customHeight="1" x14ac:dyDescent="0.25">
      <c r="A28" s="5">
        <v>133</v>
      </c>
      <c r="B28" s="5">
        <v>61</v>
      </c>
      <c r="C28" t="s">
        <v>423</v>
      </c>
      <c r="D28" t="s">
        <v>424</v>
      </c>
      <c r="E28" s="6">
        <v>0.29859820008277893</v>
      </c>
      <c r="F28" t="s">
        <v>425</v>
      </c>
      <c r="G28" s="6">
        <v>0.55661757736962525</v>
      </c>
    </row>
    <row r="29" spans="1:14" ht="19.5" customHeight="1" x14ac:dyDescent="0.25">
      <c r="A29" s="5">
        <v>134</v>
      </c>
      <c r="B29" s="5">
        <v>61</v>
      </c>
      <c r="C29" t="s">
        <v>426</v>
      </c>
      <c r="D29" t="s">
        <v>427</v>
      </c>
      <c r="E29" s="6">
        <v>0.27343502640724182</v>
      </c>
      <c r="F29" t="s">
        <v>411</v>
      </c>
      <c r="G29" s="6">
        <v>0.45326107501196017</v>
      </c>
    </row>
    <row r="30" spans="1:14" ht="19.5" customHeight="1" x14ac:dyDescent="0.25">
      <c r="A30" s="5">
        <v>135</v>
      </c>
      <c r="B30" s="5">
        <v>61</v>
      </c>
      <c r="C30" t="s">
        <v>28</v>
      </c>
      <c r="D30" t="s">
        <v>29</v>
      </c>
      <c r="E30" s="6">
        <v>0.33373537659645081</v>
      </c>
      <c r="F30" t="s">
        <v>414</v>
      </c>
      <c r="G30" s="6">
        <v>0.11648814278895876</v>
      </c>
    </row>
    <row r="31" spans="1:14" ht="19.5" customHeight="1" x14ac:dyDescent="0.25">
      <c r="A31" s="5">
        <v>136</v>
      </c>
      <c r="B31" s="5">
        <v>61</v>
      </c>
      <c r="C31" t="s">
        <v>428</v>
      </c>
      <c r="D31" t="s">
        <v>429</v>
      </c>
      <c r="E31" s="6">
        <v>0.27390789985656738</v>
      </c>
      <c r="F31" t="s">
        <v>394</v>
      </c>
      <c r="G31" s="6">
        <v>0.22028355660403678</v>
      </c>
    </row>
    <row r="32" spans="1:14" ht="19.5" customHeight="1" x14ac:dyDescent="0.25">
      <c r="A32" s="5">
        <v>137</v>
      </c>
      <c r="B32" s="5">
        <v>61</v>
      </c>
      <c r="C32" t="s">
        <v>430</v>
      </c>
      <c r="D32" t="s">
        <v>431</v>
      </c>
      <c r="E32" s="6">
        <v>0.26580527424812317</v>
      </c>
      <c r="F32" t="s">
        <v>432</v>
      </c>
      <c r="G32" s="6">
        <v>0.30147619279585169</v>
      </c>
    </row>
    <row r="33" spans="1:7" ht="19.5" customHeight="1" x14ac:dyDescent="0.25">
      <c r="A33" s="5">
        <v>138</v>
      </c>
      <c r="B33" s="5">
        <v>61</v>
      </c>
      <c r="C33" t="s">
        <v>433</v>
      </c>
      <c r="D33" t="s">
        <v>434</v>
      </c>
      <c r="E33" s="6">
        <v>0.32408413290977478</v>
      </c>
      <c r="F33" t="s">
        <v>435</v>
      </c>
      <c r="G33" s="6">
        <v>0.25690317923608125</v>
      </c>
    </row>
    <row r="34" spans="1:7" ht="19.5" customHeight="1" x14ac:dyDescent="0.25">
      <c r="A34" s="5">
        <v>139</v>
      </c>
      <c r="B34" s="5">
        <v>61</v>
      </c>
      <c r="C34" t="s">
        <v>436</v>
      </c>
      <c r="D34" t="s">
        <v>437</v>
      </c>
      <c r="E34" s="6">
        <v>0.35724130272865295</v>
      </c>
      <c r="F34" t="s">
        <v>414</v>
      </c>
      <c r="G34" s="6">
        <v>0.14634210343159632</v>
      </c>
    </row>
    <row r="35" spans="1:7" ht="19.5" customHeight="1" x14ac:dyDescent="0.25">
      <c r="A35" s="5">
        <v>140</v>
      </c>
      <c r="B35" s="5">
        <v>61</v>
      </c>
      <c r="C35" t="s">
        <v>438</v>
      </c>
      <c r="D35" t="s">
        <v>439</v>
      </c>
      <c r="E35" s="6">
        <v>0.40650612115859985</v>
      </c>
      <c r="F35" t="s">
        <v>54</v>
      </c>
      <c r="G35" s="6">
        <v>0.48118998425762016</v>
      </c>
    </row>
    <row r="36" spans="1:7" ht="19.5" customHeight="1" x14ac:dyDescent="0.25">
      <c r="A36" s="5">
        <v>141</v>
      </c>
      <c r="B36" s="5">
        <v>61</v>
      </c>
      <c r="C36" t="s">
        <v>440</v>
      </c>
      <c r="D36" t="s">
        <v>441</v>
      </c>
      <c r="E36" s="6">
        <v>0.27858644723892212</v>
      </c>
      <c r="F36" t="s">
        <v>403</v>
      </c>
      <c r="G36" s="6">
        <v>0.44409857418260085</v>
      </c>
    </row>
    <row r="37" spans="1:7" ht="19.5" customHeight="1" x14ac:dyDescent="0.25">
      <c r="A37" s="5">
        <v>142</v>
      </c>
      <c r="B37" s="5">
        <v>61</v>
      </c>
      <c r="C37" t="s">
        <v>31</v>
      </c>
      <c r="D37" t="s">
        <v>442</v>
      </c>
      <c r="E37" s="6">
        <v>0.56763678789138794</v>
      </c>
      <c r="F37" t="s">
        <v>443</v>
      </c>
      <c r="G37" s="6">
        <v>0.35256428595125255</v>
      </c>
    </row>
    <row r="38" spans="1:7" ht="19.5" customHeight="1" x14ac:dyDescent="0.25">
      <c r="A38" s="5">
        <v>143</v>
      </c>
      <c r="B38" s="5">
        <v>61</v>
      </c>
      <c r="C38" t="s">
        <v>444</v>
      </c>
      <c r="D38" t="s">
        <v>445</v>
      </c>
      <c r="E38" s="6">
        <v>0.35993188619613647</v>
      </c>
      <c r="F38" t="s">
        <v>403</v>
      </c>
      <c r="G38" s="6">
        <v>0.24833571780846131</v>
      </c>
    </row>
    <row r="39" spans="1:7" ht="19.5" customHeight="1" x14ac:dyDescent="0.25">
      <c r="A39" s="5">
        <v>144</v>
      </c>
      <c r="B39" s="5">
        <v>61</v>
      </c>
      <c r="C39" t="s">
        <v>446</v>
      </c>
      <c r="D39" t="s">
        <v>447</v>
      </c>
      <c r="E39" s="6">
        <v>0.28522786498069763</v>
      </c>
      <c r="F39" t="s">
        <v>403</v>
      </c>
      <c r="G39" s="6">
        <v>0.58879233182652324</v>
      </c>
    </row>
    <row r="40" spans="1:7" ht="19.5" customHeight="1" x14ac:dyDescent="0.25">
      <c r="A40" s="5">
        <v>145</v>
      </c>
      <c r="B40" s="5">
        <v>61</v>
      </c>
      <c r="C40" t="s">
        <v>34</v>
      </c>
      <c r="D40" t="s">
        <v>35</v>
      </c>
      <c r="E40" s="6">
        <v>0.27743205428123474</v>
      </c>
      <c r="F40" t="s">
        <v>421</v>
      </c>
      <c r="G40" s="6">
        <v>0.39445045172346699</v>
      </c>
    </row>
    <row r="41" spans="1:7" ht="19.5" customHeight="1" x14ac:dyDescent="0.25">
      <c r="A41" s="5">
        <v>147</v>
      </c>
      <c r="B41" s="5">
        <v>61</v>
      </c>
      <c r="C41" t="s">
        <v>448</v>
      </c>
      <c r="D41" t="s">
        <v>449</v>
      </c>
      <c r="E41" s="6">
        <v>0.33780273795127869</v>
      </c>
      <c r="F41" t="s">
        <v>450</v>
      </c>
      <c r="G41" s="6">
        <v>0.19823637703738434</v>
      </c>
    </row>
    <row r="42" spans="1:7" ht="19.5" customHeight="1" x14ac:dyDescent="0.25">
      <c r="A42" s="5">
        <v>148</v>
      </c>
      <c r="B42" s="5">
        <v>61</v>
      </c>
      <c r="C42" t="s">
        <v>451</v>
      </c>
      <c r="D42" t="s">
        <v>452</v>
      </c>
      <c r="E42" s="6">
        <v>0.50897812843322754</v>
      </c>
      <c r="F42" t="s">
        <v>435</v>
      </c>
      <c r="G42" s="6">
        <v>0.23362961824407302</v>
      </c>
    </row>
    <row r="43" spans="1:7" ht="19.5" customHeight="1" x14ac:dyDescent="0.25">
      <c r="A43" s="5">
        <v>149</v>
      </c>
      <c r="B43" s="5">
        <v>61</v>
      </c>
      <c r="C43" t="s">
        <v>453</v>
      </c>
      <c r="D43" t="s">
        <v>454</v>
      </c>
      <c r="E43" s="6">
        <v>0.30557996034622192</v>
      </c>
      <c r="F43" t="s">
        <v>455</v>
      </c>
      <c r="G43" s="6">
        <v>0.39063620559285639</v>
      </c>
    </row>
    <row r="44" spans="1:7" ht="19.5" customHeight="1" x14ac:dyDescent="0.25">
      <c r="A44" s="5">
        <v>151</v>
      </c>
      <c r="B44" s="5">
        <v>61</v>
      </c>
      <c r="C44" t="s">
        <v>456</v>
      </c>
      <c r="D44" t="s">
        <v>457</v>
      </c>
      <c r="E44" s="6">
        <v>0.34380176663398743</v>
      </c>
      <c r="F44" t="s">
        <v>421</v>
      </c>
      <c r="G44" s="6">
        <v>0.18224439794504885</v>
      </c>
    </row>
    <row r="45" spans="1:7" ht="19.5" customHeight="1" x14ac:dyDescent="0.25">
      <c r="A45" s="5">
        <v>152</v>
      </c>
      <c r="B45" s="5">
        <v>61</v>
      </c>
      <c r="C45" t="s">
        <v>458</v>
      </c>
      <c r="D45" t="s">
        <v>459</v>
      </c>
      <c r="E45" s="6">
        <v>0.41520321369171143</v>
      </c>
      <c r="F45" t="s">
        <v>460</v>
      </c>
      <c r="G45" s="6">
        <v>0.49236127067349117</v>
      </c>
    </row>
    <row r="46" spans="1:7" ht="19.5" customHeight="1" x14ac:dyDescent="0.25">
      <c r="A46" s="5">
        <v>153</v>
      </c>
      <c r="B46" s="5">
        <v>61</v>
      </c>
      <c r="C46" t="s">
        <v>461</v>
      </c>
      <c r="D46" t="s">
        <v>462</v>
      </c>
      <c r="E46" s="6">
        <v>0.35016590356826782</v>
      </c>
      <c r="F46" t="s">
        <v>403</v>
      </c>
      <c r="G46" s="6">
        <v>0.74903636660333239</v>
      </c>
    </row>
    <row r="47" spans="1:7" ht="19.5" customHeight="1" x14ac:dyDescent="0.25">
      <c r="A47" s="5">
        <v>154</v>
      </c>
      <c r="B47" s="5">
        <v>61</v>
      </c>
      <c r="C47" t="s">
        <v>463</v>
      </c>
      <c r="D47" t="s">
        <v>464</v>
      </c>
      <c r="E47" s="6">
        <v>0.44823074340820313</v>
      </c>
      <c r="F47" t="s">
        <v>435</v>
      </c>
      <c r="G47" s="6">
        <v>0.61924346688987997</v>
      </c>
    </row>
    <row r="48" spans="1:7" ht="19.5" customHeight="1" x14ac:dyDescent="0.25">
      <c r="A48" s="5">
        <v>155</v>
      </c>
      <c r="B48" s="5">
        <v>61</v>
      </c>
      <c r="C48" t="s">
        <v>465</v>
      </c>
      <c r="D48" t="s">
        <v>466</v>
      </c>
      <c r="E48" s="6">
        <v>0.42342370748519897</v>
      </c>
      <c r="F48" t="s">
        <v>403</v>
      </c>
      <c r="G48" s="6">
        <v>0.52781283166011383</v>
      </c>
    </row>
    <row r="49" spans="1:7" ht="19.5" customHeight="1" x14ac:dyDescent="0.25">
      <c r="A49" s="5">
        <v>156</v>
      </c>
      <c r="B49" s="5">
        <v>61</v>
      </c>
      <c r="C49" t="s">
        <v>467</v>
      </c>
      <c r="D49" t="s">
        <v>468</v>
      </c>
      <c r="E49" s="6">
        <v>0.35001209378242493</v>
      </c>
      <c r="F49" t="s">
        <v>403</v>
      </c>
      <c r="G49" s="6">
        <v>0.68799519548157217</v>
      </c>
    </row>
    <row r="50" spans="1:7" ht="19.5" customHeight="1" x14ac:dyDescent="0.25">
      <c r="A50" s="5">
        <v>157</v>
      </c>
      <c r="B50" s="5">
        <v>61</v>
      </c>
      <c r="C50" t="s">
        <v>469</v>
      </c>
      <c r="D50" t="s">
        <v>470</v>
      </c>
      <c r="E50" s="6">
        <v>0.55646133422851563</v>
      </c>
      <c r="F50" t="s">
        <v>421</v>
      </c>
      <c r="G50" s="6">
        <v>0.27029141791409</v>
      </c>
    </row>
    <row r="51" spans="1:7" ht="19.5" customHeight="1" x14ac:dyDescent="0.25">
      <c r="A51" s="5">
        <v>159</v>
      </c>
      <c r="B51" s="5">
        <v>61</v>
      </c>
      <c r="C51" t="s">
        <v>471</v>
      </c>
      <c r="D51" t="s">
        <v>472</v>
      </c>
      <c r="E51" s="6">
        <v>0.59914100170135498</v>
      </c>
      <c r="F51" t="s">
        <v>435</v>
      </c>
      <c r="G51" s="6">
        <v>0.21656854631738132</v>
      </c>
    </row>
    <row r="52" spans="1:7" ht="19.5" customHeight="1" x14ac:dyDescent="0.25">
      <c r="A52" s="5">
        <v>161</v>
      </c>
      <c r="B52" s="5">
        <v>61</v>
      </c>
      <c r="C52" t="s">
        <v>473</v>
      </c>
      <c r="D52" t="s">
        <v>474</v>
      </c>
      <c r="E52" s="6">
        <v>0.60168522596359253</v>
      </c>
      <c r="F52" t="s">
        <v>421</v>
      </c>
      <c r="G52" s="6">
        <v>0.85272529675269526</v>
      </c>
    </row>
    <row r="53" spans="1:7" ht="19.5" customHeight="1" x14ac:dyDescent="0.25">
      <c r="A53" s="5">
        <v>162</v>
      </c>
      <c r="B53" s="5">
        <v>61</v>
      </c>
      <c r="C53" t="s">
        <v>475</v>
      </c>
      <c r="D53" t="s">
        <v>476</v>
      </c>
      <c r="E53" s="6">
        <v>0.56390738487243652</v>
      </c>
      <c r="F53" t="s">
        <v>421</v>
      </c>
      <c r="G53" s="6">
        <v>0.89399454619838292</v>
      </c>
    </row>
    <row r="54" spans="1:7" ht="19.5" customHeight="1" x14ac:dyDescent="0.25">
      <c r="A54" s="5">
        <v>163</v>
      </c>
      <c r="B54" s="5">
        <v>61</v>
      </c>
      <c r="C54" t="s">
        <v>40</v>
      </c>
      <c r="D54" t="s">
        <v>41</v>
      </c>
      <c r="E54" s="6">
        <v>0.61433142423629761</v>
      </c>
      <c r="F54" t="s">
        <v>403</v>
      </c>
      <c r="G54" s="6">
        <v>0.50062421912064492</v>
      </c>
    </row>
    <row r="55" spans="1:7" ht="19.5" customHeight="1" x14ac:dyDescent="0.25">
      <c r="A55" s="5">
        <v>164</v>
      </c>
      <c r="B55" s="5">
        <v>61</v>
      </c>
      <c r="C55" t="s">
        <v>477</v>
      </c>
      <c r="D55" t="s">
        <v>478</v>
      </c>
      <c r="E55" s="6">
        <v>0.63132089376449585</v>
      </c>
      <c r="F55" t="s">
        <v>421</v>
      </c>
      <c r="G55" s="6">
        <v>0.44733626527784875</v>
      </c>
    </row>
    <row r="56" spans="1:7" ht="19.5" customHeight="1" x14ac:dyDescent="0.25">
      <c r="A56" s="5">
        <v>165</v>
      </c>
      <c r="B56" s="5">
        <v>61</v>
      </c>
      <c r="C56" t="s">
        <v>43</v>
      </c>
      <c r="D56" t="s">
        <v>44</v>
      </c>
      <c r="E56" s="6">
        <v>0.63142359256744385</v>
      </c>
      <c r="F56" t="s">
        <v>460</v>
      </c>
      <c r="G56" s="6">
        <v>0.38283507255587546</v>
      </c>
    </row>
    <row r="57" spans="1:7" ht="19.5" customHeight="1" x14ac:dyDescent="0.25">
      <c r="A57" s="5">
        <v>166</v>
      </c>
      <c r="B57" s="5">
        <v>61</v>
      </c>
      <c r="C57" t="s">
        <v>479</v>
      </c>
      <c r="D57" t="s">
        <v>480</v>
      </c>
      <c r="E57" s="6">
        <v>0.59535384178161621</v>
      </c>
      <c r="F57" t="s">
        <v>403</v>
      </c>
      <c r="G57" s="6">
        <v>0.77363169174871382</v>
      </c>
    </row>
    <row r="58" spans="1:7" ht="19.5" customHeight="1" x14ac:dyDescent="0.25">
      <c r="A58" s="5">
        <v>167</v>
      </c>
      <c r="B58" s="5">
        <v>61</v>
      </c>
      <c r="C58" t="s">
        <v>481</v>
      </c>
      <c r="D58" t="s">
        <v>482</v>
      </c>
      <c r="E58" s="6">
        <v>0.55939042568206787</v>
      </c>
      <c r="F58" t="s">
        <v>403</v>
      </c>
      <c r="G58" s="6">
        <v>0.65630448204864733</v>
      </c>
    </row>
    <row r="59" spans="1:7" ht="19.5" customHeight="1" x14ac:dyDescent="0.25">
      <c r="A59" s="5">
        <v>168</v>
      </c>
      <c r="B59" s="5">
        <v>61</v>
      </c>
      <c r="C59" t="s">
        <v>483</v>
      </c>
      <c r="D59" t="s">
        <v>484</v>
      </c>
      <c r="E59" s="6">
        <v>0.6091577410697937</v>
      </c>
      <c r="F59" t="s">
        <v>421</v>
      </c>
      <c r="G59" s="6">
        <v>0.33663518099571771</v>
      </c>
    </row>
    <row r="60" spans="1:7" ht="19.5" customHeight="1" x14ac:dyDescent="0.25">
      <c r="A60" s="5">
        <v>169</v>
      </c>
      <c r="B60" s="5">
        <v>61</v>
      </c>
      <c r="C60" t="s">
        <v>46</v>
      </c>
      <c r="D60" t="s">
        <v>47</v>
      </c>
      <c r="E60" s="6">
        <v>0.60093462467193604</v>
      </c>
      <c r="F60" t="s">
        <v>403</v>
      </c>
      <c r="G60" s="6">
        <v>0.81913163257383892</v>
      </c>
    </row>
    <row r="61" spans="1:7" ht="19.5" customHeight="1" x14ac:dyDescent="0.25">
      <c r="A61" s="5">
        <v>170</v>
      </c>
      <c r="B61" s="5">
        <v>61</v>
      </c>
      <c r="C61" t="s">
        <v>485</v>
      </c>
      <c r="D61" t="s">
        <v>486</v>
      </c>
      <c r="E61" s="6">
        <v>0.57557564973831177</v>
      </c>
      <c r="F61" t="s">
        <v>421</v>
      </c>
      <c r="G61" s="6">
        <v>0.29014300422680522</v>
      </c>
    </row>
    <row r="62" spans="1:7" ht="19.5" customHeight="1" x14ac:dyDescent="0.25">
      <c r="A62" s="5">
        <v>171</v>
      </c>
      <c r="B62" s="5">
        <v>61</v>
      </c>
      <c r="C62" t="s">
        <v>487</v>
      </c>
      <c r="D62" t="s">
        <v>488</v>
      </c>
      <c r="E62" s="6">
        <v>0.57178103923797607</v>
      </c>
      <c r="F62" t="s">
        <v>411</v>
      </c>
      <c r="G62" s="6">
        <v>0.69816175869891095</v>
      </c>
    </row>
    <row r="63" spans="1:7" ht="19.5" customHeight="1" x14ac:dyDescent="0.25">
      <c r="A63" s="5">
        <v>172</v>
      </c>
      <c r="B63" s="5">
        <v>61</v>
      </c>
      <c r="C63" t="s">
        <v>489</v>
      </c>
      <c r="D63" t="s">
        <v>490</v>
      </c>
      <c r="E63" s="6">
        <v>0.61022526025772095</v>
      </c>
      <c r="F63" t="s">
        <v>403</v>
      </c>
      <c r="G63" s="6">
        <v>0.30541514295551581</v>
      </c>
    </row>
    <row r="64" spans="1:7" ht="19.5" customHeight="1" x14ac:dyDescent="0.25">
      <c r="A64" s="5">
        <v>173</v>
      </c>
      <c r="B64" s="5">
        <v>61</v>
      </c>
      <c r="C64" t="s">
        <v>491</v>
      </c>
      <c r="D64" t="s">
        <v>492</v>
      </c>
      <c r="E64" s="6">
        <v>0.61863422393798828</v>
      </c>
      <c r="F64" t="s">
        <v>403</v>
      </c>
      <c r="G64" s="6">
        <v>0.35056746783199172</v>
      </c>
    </row>
    <row r="65" spans="1:7" ht="19.5" customHeight="1" x14ac:dyDescent="0.25">
      <c r="A65" s="5">
        <v>174</v>
      </c>
      <c r="B65" s="5">
        <v>61</v>
      </c>
      <c r="C65" t="s">
        <v>493</v>
      </c>
      <c r="D65" t="s">
        <v>494</v>
      </c>
      <c r="E65" s="6">
        <v>0.58746880292892456</v>
      </c>
      <c r="F65" t="s">
        <v>421</v>
      </c>
      <c r="G65" s="6">
        <v>0.68931946643876174</v>
      </c>
    </row>
    <row r="66" spans="1:7" ht="19.5" customHeight="1" x14ac:dyDescent="0.25">
      <c r="A66" s="5">
        <v>175</v>
      </c>
      <c r="B66" s="5">
        <v>61</v>
      </c>
      <c r="C66" t="s">
        <v>495</v>
      </c>
      <c r="D66" t="s">
        <v>496</v>
      </c>
      <c r="E66" s="6">
        <v>0.5783158540725708</v>
      </c>
      <c r="F66" t="s">
        <v>421</v>
      </c>
      <c r="G66" s="6">
        <v>0.90523083273820937</v>
      </c>
    </row>
    <row r="67" spans="1:7" ht="19.5" customHeight="1" x14ac:dyDescent="0.25">
      <c r="A67" s="5">
        <v>176</v>
      </c>
      <c r="B67" s="5">
        <v>61</v>
      </c>
      <c r="C67" t="s">
        <v>497</v>
      </c>
      <c r="D67" t="s">
        <v>498</v>
      </c>
      <c r="E67" s="6">
        <v>0.62338650226593018</v>
      </c>
      <c r="F67" t="s">
        <v>421</v>
      </c>
      <c r="G67" s="6">
        <v>0.97403574326498199</v>
      </c>
    </row>
    <row r="68" spans="1:7" ht="19.5" customHeight="1" x14ac:dyDescent="0.25">
      <c r="A68" s="5">
        <v>177</v>
      </c>
      <c r="B68" s="5">
        <v>61</v>
      </c>
      <c r="C68" t="s">
        <v>49</v>
      </c>
      <c r="D68" t="s">
        <v>50</v>
      </c>
      <c r="E68" s="6">
        <v>0.54993069171905518</v>
      </c>
      <c r="F68" t="s">
        <v>421</v>
      </c>
      <c r="G68" s="6">
        <v>0.54635744968412292</v>
      </c>
    </row>
    <row r="69" spans="1:7" ht="19.5" customHeight="1" x14ac:dyDescent="0.25">
      <c r="A69" s="5">
        <v>178</v>
      </c>
      <c r="B69" s="5">
        <v>61</v>
      </c>
      <c r="C69" t="s">
        <v>499</v>
      </c>
      <c r="D69" t="s">
        <v>500</v>
      </c>
      <c r="E69" s="6">
        <v>0.58442914485931396</v>
      </c>
      <c r="F69" t="s">
        <v>421</v>
      </c>
      <c r="G69" s="6">
        <v>0.91311177843474944</v>
      </c>
    </row>
    <row r="70" spans="1:7" ht="19.5" customHeight="1" x14ac:dyDescent="0.25">
      <c r="A70" s="5">
        <v>179</v>
      </c>
      <c r="B70" s="5">
        <v>61</v>
      </c>
      <c r="C70" t="s">
        <v>501</v>
      </c>
      <c r="D70" t="s">
        <v>502</v>
      </c>
      <c r="E70" s="6">
        <v>0.64809954166412354</v>
      </c>
      <c r="F70" t="s">
        <v>403</v>
      </c>
      <c r="G70" s="6">
        <v>0.49613749344096258</v>
      </c>
    </row>
    <row r="71" spans="1:7" ht="19.5" customHeight="1" x14ac:dyDescent="0.25">
      <c r="A71" s="5">
        <v>180</v>
      </c>
      <c r="B71" s="5">
        <v>61</v>
      </c>
      <c r="C71" t="s">
        <v>503</v>
      </c>
      <c r="D71" t="s">
        <v>504</v>
      </c>
      <c r="E71" s="6">
        <v>0.60908347368240356</v>
      </c>
      <c r="F71" t="s">
        <v>421</v>
      </c>
      <c r="G71" s="6">
        <v>0.43158470679386807</v>
      </c>
    </row>
    <row r="72" spans="1:7" ht="19.5" customHeight="1" x14ac:dyDescent="0.25">
      <c r="A72" s="5">
        <v>181</v>
      </c>
      <c r="B72" s="5">
        <v>61</v>
      </c>
      <c r="C72" t="s">
        <v>505</v>
      </c>
      <c r="D72" t="s">
        <v>506</v>
      </c>
      <c r="E72" s="6">
        <v>0.61385071277618408</v>
      </c>
      <c r="F72" t="s">
        <v>421</v>
      </c>
      <c r="G72" s="6">
        <v>0.58272754192856557</v>
      </c>
    </row>
    <row r="73" spans="1:7" ht="19.5" customHeight="1" x14ac:dyDescent="0.25">
      <c r="A73" s="5">
        <v>182</v>
      </c>
      <c r="B73" s="5">
        <v>61</v>
      </c>
      <c r="C73" t="s">
        <v>52</v>
      </c>
      <c r="D73" t="s">
        <v>53</v>
      </c>
      <c r="E73" s="6">
        <v>0.59031152725219727</v>
      </c>
      <c r="F73" t="s">
        <v>421</v>
      </c>
      <c r="G73" s="6">
        <v>0.64537256079384586</v>
      </c>
    </row>
    <row r="74" spans="1:7" ht="19.5" customHeight="1" x14ac:dyDescent="0.25">
      <c r="A74" s="5">
        <v>183</v>
      </c>
      <c r="B74" s="5">
        <v>61</v>
      </c>
      <c r="C74" t="s">
        <v>507</v>
      </c>
      <c r="D74" t="s">
        <v>508</v>
      </c>
      <c r="E74" s="6">
        <v>0.64905053377151489</v>
      </c>
      <c r="F74" t="s">
        <v>403</v>
      </c>
      <c r="G74" s="6">
        <v>0.68011538542778727</v>
      </c>
    </row>
    <row r="75" spans="1:7" ht="19.5" customHeight="1" x14ac:dyDescent="0.25">
      <c r="A75" s="5">
        <v>184</v>
      </c>
      <c r="B75" s="5">
        <v>61</v>
      </c>
      <c r="C75" t="s">
        <v>55</v>
      </c>
      <c r="D75" t="s">
        <v>56</v>
      </c>
      <c r="E75" s="6">
        <v>0.6093146800994873</v>
      </c>
      <c r="F75" t="s">
        <v>421</v>
      </c>
      <c r="G75" s="6">
        <v>0.98875176070351745</v>
      </c>
    </row>
    <row r="76" spans="1:7" ht="19.5" customHeight="1" x14ac:dyDescent="0.25">
      <c r="A76" s="5">
        <v>185</v>
      </c>
      <c r="B76" s="5">
        <v>61</v>
      </c>
      <c r="C76" t="s">
        <v>509</v>
      </c>
      <c r="D76" t="s">
        <v>510</v>
      </c>
      <c r="E76" s="6">
        <v>0.59892058372497559</v>
      </c>
      <c r="F76" t="s">
        <v>421</v>
      </c>
      <c r="G76" s="6">
        <v>0.7789505507791018</v>
      </c>
    </row>
    <row r="77" spans="1:7" ht="19.5" customHeight="1" x14ac:dyDescent="0.25">
      <c r="A77" s="5">
        <v>186</v>
      </c>
      <c r="B77" s="5">
        <v>61</v>
      </c>
      <c r="C77" t="s">
        <v>511</v>
      </c>
      <c r="D77" t="s">
        <v>512</v>
      </c>
      <c r="E77" s="6">
        <v>0.69355279207229614</v>
      </c>
      <c r="F77" t="s">
        <v>421</v>
      </c>
      <c r="G77" s="6">
        <v>0.76857461674969374</v>
      </c>
    </row>
    <row r="78" spans="1:7" ht="19.5" customHeight="1" x14ac:dyDescent="0.25">
      <c r="A78" s="5">
        <v>187</v>
      </c>
      <c r="B78" s="5">
        <v>61</v>
      </c>
      <c r="C78" t="s">
        <v>57</v>
      </c>
      <c r="D78" t="s">
        <v>58</v>
      </c>
      <c r="E78" s="6">
        <v>0.65009510517120361</v>
      </c>
      <c r="F78" t="s">
        <v>403</v>
      </c>
      <c r="G78" s="6">
        <v>0.5949577366080453</v>
      </c>
    </row>
    <row r="79" spans="1:7" ht="19.5" customHeight="1" x14ac:dyDescent="0.25">
      <c r="A79" s="5">
        <v>188</v>
      </c>
      <c r="B79" s="5">
        <v>61</v>
      </c>
      <c r="C79" t="s">
        <v>60</v>
      </c>
      <c r="D79" t="s">
        <v>61</v>
      </c>
      <c r="E79" s="6">
        <v>0.65059059858322144</v>
      </c>
      <c r="F79" t="s">
        <v>421</v>
      </c>
      <c r="G79" s="6">
        <v>0.74184101350403742</v>
      </c>
    </row>
    <row r="80" spans="1:7" ht="19.5" customHeight="1" x14ac:dyDescent="0.25">
      <c r="A80" s="5">
        <v>189</v>
      </c>
      <c r="B80" s="5">
        <v>61</v>
      </c>
      <c r="C80" t="s">
        <v>62</v>
      </c>
      <c r="D80" t="s">
        <v>63</v>
      </c>
      <c r="E80" s="6">
        <v>0.66484379768371582</v>
      </c>
      <c r="F80" t="s">
        <v>421</v>
      </c>
      <c r="G80" s="6">
        <v>0.82505577250243645</v>
      </c>
    </row>
    <row r="81" spans="1:7" ht="19.5" customHeight="1" x14ac:dyDescent="0.25">
      <c r="A81" s="5">
        <v>190</v>
      </c>
      <c r="B81" s="5">
        <v>61</v>
      </c>
      <c r="C81" t="s">
        <v>513</v>
      </c>
      <c r="D81" t="s">
        <v>514</v>
      </c>
      <c r="E81" s="6">
        <v>0.6100199818611145</v>
      </c>
      <c r="F81" t="s">
        <v>403</v>
      </c>
      <c r="G81" s="6">
        <v>0.64650600038925821</v>
      </c>
    </row>
    <row r="82" spans="1:7" ht="19.5" customHeight="1" x14ac:dyDescent="0.25">
      <c r="A82" s="5">
        <v>191</v>
      </c>
      <c r="B82" s="5">
        <v>61</v>
      </c>
      <c r="C82" t="s">
        <v>515</v>
      </c>
      <c r="D82" t="s">
        <v>516</v>
      </c>
      <c r="E82" s="6">
        <v>0.699116051197052</v>
      </c>
      <c r="F82" t="s">
        <v>421</v>
      </c>
      <c r="G82" s="6">
        <v>0.3721384642025784</v>
      </c>
    </row>
    <row r="83" spans="1:7" ht="19.5" customHeight="1" x14ac:dyDescent="0.25">
      <c r="A83" s="5">
        <v>192</v>
      </c>
      <c r="B83" s="5">
        <v>61</v>
      </c>
      <c r="C83" t="s">
        <v>64</v>
      </c>
      <c r="D83" t="s">
        <v>65</v>
      </c>
      <c r="E83" s="6">
        <v>0.63265764713287354</v>
      </c>
      <c r="F83" t="s">
        <v>421</v>
      </c>
      <c r="G83" s="6">
        <v>0.85332230125438024</v>
      </c>
    </row>
    <row r="84" spans="1:7" ht="19.5" customHeight="1" x14ac:dyDescent="0.25">
      <c r="A84" s="5">
        <v>193</v>
      </c>
      <c r="B84" s="5">
        <v>61</v>
      </c>
      <c r="C84" t="s">
        <v>517</v>
      </c>
      <c r="D84" t="s">
        <v>518</v>
      </c>
      <c r="E84" s="6">
        <v>0.63341248035430908</v>
      </c>
      <c r="F84" t="s">
        <v>403</v>
      </c>
      <c r="G84" s="6">
        <v>0.73635149339009565</v>
      </c>
    </row>
    <row r="85" spans="1:7" ht="19.5" customHeight="1" x14ac:dyDescent="0.25">
      <c r="A85" s="5">
        <v>194</v>
      </c>
      <c r="B85" s="5">
        <v>61</v>
      </c>
      <c r="C85" t="s">
        <v>67</v>
      </c>
      <c r="D85" t="s">
        <v>68</v>
      </c>
      <c r="E85" s="6">
        <v>0.68345415592193604</v>
      </c>
      <c r="F85" t="s">
        <v>421</v>
      </c>
      <c r="G85" s="6">
        <v>0.80698068439441861</v>
      </c>
    </row>
    <row r="86" spans="1:7" ht="19.5" customHeight="1" x14ac:dyDescent="0.25">
      <c r="A86" s="5">
        <v>195</v>
      </c>
      <c r="B86" s="5">
        <v>61</v>
      </c>
      <c r="C86" t="s">
        <v>69</v>
      </c>
      <c r="D86" t="s">
        <v>70</v>
      </c>
      <c r="E86" s="6">
        <v>0.65206855535507202</v>
      </c>
      <c r="F86" t="s">
        <v>421</v>
      </c>
      <c r="G86" s="6">
        <v>0.64472532925405834</v>
      </c>
    </row>
    <row r="87" spans="1:7" ht="19.5" customHeight="1" x14ac:dyDescent="0.25">
      <c r="A87" s="5">
        <v>196</v>
      </c>
      <c r="B87" s="5">
        <v>61</v>
      </c>
      <c r="C87" t="s">
        <v>519</v>
      </c>
      <c r="D87" t="s">
        <v>520</v>
      </c>
      <c r="E87" s="6">
        <v>0.65820425748825073</v>
      </c>
      <c r="F87" t="s">
        <v>421</v>
      </c>
      <c r="G87" s="6">
        <v>0.94971520782718921</v>
      </c>
    </row>
    <row r="88" spans="1:7" ht="19.5" customHeight="1" x14ac:dyDescent="0.25">
      <c r="A88" s="5">
        <v>197</v>
      </c>
      <c r="B88" s="5">
        <v>61</v>
      </c>
      <c r="C88" t="s">
        <v>521</v>
      </c>
      <c r="D88" t="s">
        <v>522</v>
      </c>
      <c r="E88" s="6">
        <v>0.62795412540435791</v>
      </c>
      <c r="F88" t="s">
        <v>421</v>
      </c>
      <c r="G88" s="6">
        <v>0.69848229944180684</v>
      </c>
    </row>
    <row r="89" spans="1:7" ht="19.5" customHeight="1" x14ac:dyDescent="0.25">
      <c r="A89" s="5">
        <v>198</v>
      </c>
      <c r="B89" s="5">
        <v>61</v>
      </c>
      <c r="C89" t="s">
        <v>523</v>
      </c>
      <c r="D89" t="s">
        <v>524</v>
      </c>
      <c r="E89" s="6">
        <v>0.70217239856719971</v>
      </c>
      <c r="F89" t="s">
        <v>59</v>
      </c>
      <c r="G89" s="6">
        <v>0.69031000749861149</v>
      </c>
    </row>
    <row r="90" spans="1:7" ht="19.5" customHeight="1" x14ac:dyDescent="0.25">
      <c r="A90" s="5">
        <v>199</v>
      </c>
      <c r="B90" s="5">
        <v>61</v>
      </c>
      <c r="C90" t="s">
        <v>525</v>
      </c>
      <c r="D90" t="s">
        <v>526</v>
      </c>
      <c r="E90" s="6">
        <v>0.61820244789123535</v>
      </c>
      <c r="F90" t="s">
        <v>421</v>
      </c>
      <c r="G90" s="6">
        <v>0.88346460927590009</v>
      </c>
    </row>
    <row r="91" spans="1:7" ht="19.5" customHeight="1" x14ac:dyDescent="0.25">
      <c r="A91" s="5">
        <v>200</v>
      </c>
      <c r="B91" s="5">
        <v>61</v>
      </c>
      <c r="C91" t="s">
        <v>527</v>
      </c>
      <c r="D91" t="s">
        <v>528</v>
      </c>
      <c r="E91" s="6">
        <v>0.70034569501876831</v>
      </c>
      <c r="F91" t="s">
        <v>421</v>
      </c>
      <c r="G91" s="6">
        <v>0.60264471296241051</v>
      </c>
    </row>
    <row r="92" spans="1:7" ht="19.5" customHeight="1" x14ac:dyDescent="0.25">
      <c r="A92" s="5">
        <v>201</v>
      </c>
      <c r="B92" s="5">
        <v>61</v>
      </c>
      <c r="C92" t="s">
        <v>529</v>
      </c>
      <c r="D92" t="s">
        <v>530</v>
      </c>
      <c r="E92" s="6">
        <v>0.67658448219299316</v>
      </c>
      <c r="F92" t="s">
        <v>421</v>
      </c>
      <c r="G92" s="6">
        <v>0.79964994416858826</v>
      </c>
    </row>
    <row r="93" spans="1:7" ht="19.5" customHeight="1" x14ac:dyDescent="0.25">
      <c r="A93" s="5">
        <v>202</v>
      </c>
      <c r="B93" s="5">
        <v>61</v>
      </c>
      <c r="C93" t="s">
        <v>531</v>
      </c>
      <c r="D93" t="s">
        <v>532</v>
      </c>
      <c r="E93" s="6">
        <v>0.72559130191802979</v>
      </c>
      <c r="F93" t="s">
        <v>421</v>
      </c>
      <c r="G93" s="6">
        <v>0.79874051676086288</v>
      </c>
    </row>
    <row r="94" spans="1:7" ht="19.5" customHeight="1" x14ac:dyDescent="0.25">
      <c r="A94" s="5">
        <v>203</v>
      </c>
      <c r="B94" s="5">
        <v>61</v>
      </c>
      <c r="C94" t="s">
        <v>533</v>
      </c>
      <c r="D94" t="s">
        <v>534</v>
      </c>
      <c r="E94" s="6">
        <v>0.64279156923294067</v>
      </c>
      <c r="F94" t="s">
        <v>421</v>
      </c>
      <c r="G94" s="6">
        <v>0.90900616831471592</v>
      </c>
    </row>
    <row r="95" spans="1:7" ht="19.5" customHeight="1" x14ac:dyDescent="0.25">
      <c r="A95" s="5">
        <v>205</v>
      </c>
      <c r="B95" s="5">
        <v>61</v>
      </c>
      <c r="C95" t="s">
        <v>72</v>
      </c>
      <c r="D95" t="s">
        <v>73</v>
      </c>
      <c r="E95" s="6">
        <v>0.68520236015319824</v>
      </c>
      <c r="F95" t="s">
        <v>421</v>
      </c>
      <c r="G95" s="6">
        <v>0.89185244138962827</v>
      </c>
    </row>
    <row r="96" spans="1:7" ht="19.5" customHeight="1" x14ac:dyDescent="0.25">
      <c r="A96" s="5">
        <v>206</v>
      </c>
      <c r="B96" s="5">
        <v>61</v>
      </c>
      <c r="C96" t="s">
        <v>75</v>
      </c>
      <c r="D96" t="s">
        <v>76</v>
      </c>
      <c r="E96" s="6">
        <v>0.66666531562805176</v>
      </c>
      <c r="F96" t="s">
        <v>421</v>
      </c>
      <c r="G96" s="6">
        <v>0.49034620846152965</v>
      </c>
    </row>
    <row r="97" spans="1:7" ht="19.5" customHeight="1" x14ac:dyDescent="0.25">
      <c r="A97" s="5">
        <v>207</v>
      </c>
      <c r="B97" s="5">
        <v>61</v>
      </c>
      <c r="C97" t="s">
        <v>535</v>
      </c>
      <c r="D97" t="s">
        <v>536</v>
      </c>
      <c r="E97" s="6">
        <v>0.71856427192687988</v>
      </c>
      <c r="F97" t="s">
        <v>421</v>
      </c>
      <c r="G97" s="6">
        <v>0.51113946259156628</v>
      </c>
    </row>
    <row r="98" spans="1:7" ht="19.5" customHeight="1" x14ac:dyDescent="0.25">
      <c r="A98" s="5">
        <v>208</v>
      </c>
      <c r="B98" s="5">
        <v>61</v>
      </c>
      <c r="C98" t="s">
        <v>537</v>
      </c>
      <c r="D98" t="s">
        <v>538</v>
      </c>
      <c r="E98" s="6">
        <v>0.71218055486679077</v>
      </c>
      <c r="F98" t="s">
        <v>421</v>
      </c>
      <c r="G98" s="6">
        <v>0.71240306040464507</v>
      </c>
    </row>
    <row r="99" spans="1:7" ht="19.5" customHeight="1" x14ac:dyDescent="0.25">
      <c r="A99" s="5">
        <v>209</v>
      </c>
      <c r="B99" s="5">
        <v>61</v>
      </c>
      <c r="C99" t="s">
        <v>539</v>
      </c>
      <c r="D99" t="s">
        <v>540</v>
      </c>
      <c r="E99" s="6">
        <v>0.68513387441635132</v>
      </c>
      <c r="F99" t="s">
        <v>541</v>
      </c>
      <c r="G99" s="6">
        <v>0.56613011232598653</v>
      </c>
    </row>
    <row r="100" spans="1:7" ht="19.5" customHeight="1" x14ac:dyDescent="0.25">
      <c r="A100" s="5">
        <v>210</v>
      </c>
      <c r="B100" s="5">
        <v>61</v>
      </c>
      <c r="C100" t="s">
        <v>542</v>
      </c>
      <c r="D100" t="s">
        <v>543</v>
      </c>
      <c r="E100" s="6">
        <v>0.70150840282440186</v>
      </c>
      <c r="F100" t="s">
        <v>421</v>
      </c>
      <c r="G100" s="6">
        <v>0.71061986791155074</v>
      </c>
    </row>
    <row r="101" spans="1:7" ht="19.5" customHeight="1" x14ac:dyDescent="0.25">
      <c r="A101" s="5">
        <v>211</v>
      </c>
      <c r="B101" s="5">
        <v>61</v>
      </c>
      <c r="C101" t="s">
        <v>544</v>
      </c>
      <c r="D101" t="s">
        <v>545</v>
      </c>
      <c r="E101" s="6">
        <v>0.68773382902145386</v>
      </c>
      <c r="F101" t="s">
        <v>421</v>
      </c>
      <c r="G101" s="6">
        <v>0.8781318229946824</v>
      </c>
    </row>
    <row r="102" spans="1:7" ht="19.5" customHeight="1" x14ac:dyDescent="0.25">
      <c r="A102" s="5">
        <v>212</v>
      </c>
      <c r="B102" s="5">
        <v>61</v>
      </c>
      <c r="C102" t="s">
        <v>78</v>
      </c>
      <c r="D102" t="s">
        <v>79</v>
      </c>
      <c r="E102" s="6">
        <v>0.66941148042678833</v>
      </c>
      <c r="F102" t="s">
        <v>421</v>
      </c>
      <c r="G102" s="6">
        <v>0.97432436586438487</v>
      </c>
    </row>
    <row r="103" spans="1:7" ht="19.5" customHeight="1" x14ac:dyDescent="0.25">
      <c r="A103" s="5">
        <v>213</v>
      </c>
      <c r="B103" s="5">
        <v>61</v>
      </c>
      <c r="C103" t="s">
        <v>546</v>
      </c>
      <c r="D103" t="s">
        <v>547</v>
      </c>
      <c r="E103" s="6">
        <v>0.71097487211227417</v>
      </c>
      <c r="F103" t="s">
        <v>421</v>
      </c>
      <c r="G103" s="6">
        <v>0.8322824872135085</v>
      </c>
    </row>
    <row r="104" spans="1:7" ht="19.5" customHeight="1" x14ac:dyDescent="0.25">
      <c r="A104" s="5">
        <v>214</v>
      </c>
      <c r="B104" s="5">
        <v>61</v>
      </c>
      <c r="C104" t="s">
        <v>548</v>
      </c>
      <c r="D104" t="s">
        <v>549</v>
      </c>
      <c r="E104" s="6">
        <v>0.68134880065917969</v>
      </c>
      <c r="F104" t="s">
        <v>421</v>
      </c>
      <c r="G104" s="6">
        <v>0.6388314840473408</v>
      </c>
    </row>
    <row r="105" spans="1:7" ht="19.5" customHeight="1" x14ac:dyDescent="0.25">
      <c r="A105" s="5">
        <v>215</v>
      </c>
      <c r="B105" s="5">
        <v>61</v>
      </c>
      <c r="C105" t="s">
        <v>550</v>
      </c>
      <c r="D105" t="s">
        <v>551</v>
      </c>
      <c r="E105" s="6">
        <v>0.66244107484817505</v>
      </c>
      <c r="F105" t="s">
        <v>411</v>
      </c>
      <c r="G105" s="6">
        <v>0.44237088401671165</v>
      </c>
    </row>
    <row r="106" spans="1:7" ht="19.5" customHeight="1" x14ac:dyDescent="0.25">
      <c r="A106" s="5">
        <v>216</v>
      </c>
      <c r="B106" s="5">
        <v>61</v>
      </c>
      <c r="C106" t="s">
        <v>552</v>
      </c>
      <c r="D106" t="s">
        <v>553</v>
      </c>
      <c r="E106" s="6">
        <v>0.70690757036209106</v>
      </c>
      <c r="F106" t="s">
        <v>554</v>
      </c>
      <c r="G106" s="6">
        <v>0.62770802396498659</v>
      </c>
    </row>
    <row r="107" spans="1:7" ht="19.5" customHeight="1" x14ac:dyDescent="0.25">
      <c r="A107" s="5">
        <v>217</v>
      </c>
      <c r="B107" s="5">
        <v>61</v>
      </c>
      <c r="C107" t="s">
        <v>555</v>
      </c>
      <c r="D107" t="s">
        <v>556</v>
      </c>
      <c r="E107" s="6">
        <v>0.70732516050338745</v>
      </c>
      <c r="F107" t="s">
        <v>557</v>
      </c>
      <c r="G107" s="6">
        <v>0.32400474781789135</v>
      </c>
    </row>
    <row r="108" spans="1:7" ht="19.5" customHeight="1" x14ac:dyDescent="0.25">
      <c r="A108" s="5">
        <v>219</v>
      </c>
      <c r="B108" s="5">
        <v>61</v>
      </c>
      <c r="C108" t="s">
        <v>558</v>
      </c>
      <c r="D108" t="s">
        <v>559</v>
      </c>
      <c r="E108" s="6">
        <v>0.69888627529144287</v>
      </c>
      <c r="F108" t="s">
        <v>557</v>
      </c>
      <c r="G108" s="6">
        <v>0.37496143951813277</v>
      </c>
    </row>
    <row r="109" spans="1:7" ht="19.5" customHeight="1" x14ac:dyDescent="0.25">
      <c r="A109" s="5">
        <v>294</v>
      </c>
      <c r="B109" s="5">
        <v>126</v>
      </c>
      <c r="C109" t="s">
        <v>560</v>
      </c>
      <c r="D109" t="s">
        <v>561</v>
      </c>
      <c r="E109" s="6">
        <v>0.2531159520149231</v>
      </c>
      <c r="F109" t="s">
        <v>562</v>
      </c>
      <c r="G109" s="6">
        <v>0.15214710176132856</v>
      </c>
    </row>
    <row r="110" spans="1:7" ht="19.5" customHeight="1" x14ac:dyDescent="0.25">
      <c r="A110" s="5">
        <v>295</v>
      </c>
      <c r="B110" s="5">
        <v>126</v>
      </c>
      <c r="C110" t="s">
        <v>563</v>
      </c>
      <c r="D110" t="s">
        <v>564</v>
      </c>
      <c r="E110" s="6">
        <v>0.25049787759780884</v>
      </c>
      <c r="F110" t="s">
        <v>565</v>
      </c>
      <c r="G110" s="6">
        <v>0.15037012372056915</v>
      </c>
    </row>
    <row r="111" spans="1:7" ht="19.5" customHeight="1" x14ac:dyDescent="0.25">
      <c r="A111" s="5">
        <v>298</v>
      </c>
      <c r="B111" s="5">
        <v>117</v>
      </c>
      <c r="C111" t="s">
        <v>566</v>
      </c>
      <c r="D111" t="s">
        <v>567</v>
      </c>
      <c r="E111" s="6">
        <v>0.55585694313049316</v>
      </c>
      <c r="F111" t="s">
        <v>568</v>
      </c>
      <c r="G111" s="6">
        <v>0.20029814335588075</v>
      </c>
    </row>
    <row r="112" spans="1:7" ht="19.5" customHeight="1" x14ac:dyDescent="0.25">
      <c r="A112" s="5">
        <v>300</v>
      </c>
      <c r="B112" s="5">
        <v>117</v>
      </c>
      <c r="C112" t="s">
        <v>569</v>
      </c>
      <c r="D112" t="s">
        <v>570</v>
      </c>
      <c r="E112" s="6">
        <v>0.56955879926681519</v>
      </c>
      <c r="F112" t="s">
        <v>571</v>
      </c>
      <c r="G112" s="6">
        <v>8.3128887945552954E-2</v>
      </c>
    </row>
    <row r="113" spans="1:7" ht="19.5" customHeight="1" x14ac:dyDescent="0.25">
      <c r="A113" s="5">
        <v>302</v>
      </c>
      <c r="B113" s="5">
        <v>117</v>
      </c>
      <c r="C113" t="s">
        <v>572</v>
      </c>
      <c r="D113" t="s">
        <v>573</v>
      </c>
      <c r="E113" s="6">
        <v>0.58050763607025146</v>
      </c>
      <c r="F113" t="s">
        <v>115</v>
      </c>
      <c r="G113" s="6">
        <v>0.33703962945219929</v>
      </c>
    </row>
    <row r="114" spans="1:7" ht="19.5" customHeight="1" x14ac:dyDescent="0.25">
      <c r="A114" s="5">
        <v>303</v>
      </c>
      <c r="B114" s="5">
        <v>117</v>
      </c>
      <c r="C114" t="s">
        <v>125</v>
      </c>
      <c r="D114" t="s">
        <v>126</v>
      </c>
      <c r="E114" s="6">
        <v>0.54360008239746094</v>
      </c>
      <c r="F114" t="s">
        <v>574</v>
      </c>
      <c r="G114" s="6">
        <v>0.30735193474550326</v>
      </c>
    </row>
    <row r="115" spans="1:7" ht="19.5" customHeight="1" x14ac:dyDescent="0.25">
      <c r="A115" s="5">
        <v>305</v>
      </c>
      <c r="B115" s="5">
        <v>117</v>
      </c>
      <c r="C115" t="s">
        <v>575</v>
      </c>
      <c r="D115" t="s">
        <v>576</v>
      </c>
      <c r="E115" s="6">
        <v>0.57320648431777954</v>
      </c>
      <c r="F115" t="s">
        <v>577</v>
      </c>
      <c r="G115" s="6">
        <v>0.14724009507580307</v>
      </c>
    </row>
    <row r="116" spans="1:7" ht="19.5" customHeight="1" x14ac:dyDescent="0.25">
      <c r="A116" s="5">
        <v>306</v>
      </c>
      <c r="B116" s="5">
        <v>117</v>
      </c>
      <c r="C116" t="s">
        <v>578</v>
      </c>
      <c r="D116" t="s">
        <v>579</v>
      </c>
      <c r="E116" s="6">
        <v>0.48119261860847473</v>
      </c>
      <c r="F116" t="s">
        <v>568</v>
      </c>
      <c r="G116" s="6">
        <v>0.40917902109515208</v>
      </c>
    </row>
    <row r="117" spans="1:7" ht="19.5" customHeight="1" x14ac:dyDescent="0.25">
      <c r="A117" s="5">
        <v>307</v>
      </c>
      <c r="B117" s="5">
        <v>117</v>
      </c>
      <c r="C117" t="s">
        <v>580</v>
      </c>
      <c r="D117" t="s">
        <v>581</v>
      </c>
      <c r="E117" s="6">
        <v>0.45787996053695679</v>
      </c>
      <c r="F117" t="s">
        <v>582</v>
      </c>
      <c r="G117" s="6">
        <v>0.13805443430123807</v>
      </c>
    </row>
    <row r="118" spans="1:7" ht="19.5" customHeight="1" x14ac:dyDescent="0.25">
      <c r="A118" s="5">
        <v>309</v>
      </c>
      <c r="B118" s="5">
        <v>117</v>
      </c>
      <c r="C118" t="s">
        <v>583</v>
      </c>
      <c r="D118" t="s">
        <v>584</v>
      </c>
      <c r="E118" s="6">
        <v>0.28513434529304504</v>
      </c>
      <c r="F118" t="s">
        <v>585</v>
      </c>
      <c r="G118" s="6">
        <v>0.40732073464388507</v>
      </c>
    </row>
    <row r="119" spans="1:7" ht="19.5" customHeight="1" x14ac:dyDescent="0.25">
      <c r="A119" s="5">
        <v>682</v>
      </c>
      <c r="B119" s="5">
        <v>231</v>
      </c>
      <c r="C119" t="s">
        <v>586</v>
      </c>
      <c r="D119" t="s">
        <v>587</v>
      </c>
      <c r="E119" s="6">
        <v>0.45305106043815613</v>
      </c>
      <c r="F119" t="s">
        <v>588</v>
      </c>
      <c r="G119" s="6">
        <v>1.0727689133198326E-2</v>
      </c>
    </row>
    <row r="120" spans="1:7" ht="19.5" customHeight="1" x14ac:dyDescent="0.25">
      <c r="A120" s="5">
        <v>699</v>
      </c>
      <c r="B120" s="5">
        <v>231</v>
      </c>
      <c r="C120" t="s">
        <v>589</v>
      </c>
      <c r="D120" t="s">
        <v>590</v>
      </c>
      <c r="E120" s="6">
        <v>0.34616002440452576</v>
      </c>
      <c r="F120" t="s">
        <v>591</v>
      </c>
      <c r="G120" s="6">
        <v>0.47365040848571016</v>
      </c>
    </row>
    <row r="121" spans="1:7" ht="19.5" customHeight="1" x14ac:dyDescent="0.25">
      <c r="A121" s="5">
        <v>702</v>
      </c>
      <c r="B121" s="5">
        <v>231</v>
      </c>
      <c r="C121" t="s">
        <v>592</v>
      </c>
      <c r="D121" t="s">
        <v>593</v>
      </c>
      <c r="E121" s="6">
        <v>0.45431634783744812</v>
      </c>
      <c r="F121" t="s">
        <v>594</v>
      </c>
      <c r="G121" s="6">
        <v>0.24589874000733555</v>
      </c>
    </row>
    <row r="122" spans="1:7" ht="19.5" customHeight="1" x14ac:dyDescent="0.25">
      <c r="A122" s="5">
        <v>703</v>
      </c>
      <c r="B122" s="5">
        <v>231</v>
      </c>
      <c r="C122" t="s">
        <v>595</v>
      </c>
      <c r="D122" t="s">
        <v>596</v>
      </c>
      <c r="E122" s="6">
        <v>0.37739244103431702</v>
      </c>
      <c r="F122" t="s">
        <v>597</v>
      </c>
      <c r="G122" s="6">
        <v>0.40553523007500408</v>
      </c>
    </row>
    <row r="123" spans="1:7" ht="19.5" customHeight="1" x14ac:dyDescent="0.25">
      <c r="A123" s="5">
        <v>705</v>
      </c>
      <c r="B123" s="5">
        <v>231</v>
      </c>
      <c r="C123" t="s">
        <v>598</v>
      </c>
      <c r="D123" t="s">
        <v>599</v>
      </c>
      <c r="E123" s="6">
        <v>0.32506927847862244</v>
      </c>
      <c r="F123" t="s">
        <v>600</v>
      </c>
      <c r="G123" s="6">
        <v>3.75012663948463E-2</v>
      </c>
    </row>
    <row r="124" spans="1:7" ht="19.5" customHeight="1" x14ac:dyDescent="0.25">
      <c r="A124" s="5">
        <v>706</v>
      </c>
      <c r="B124" s="5">
        <v>231</v>
      </c>
      <c r="C124" t="s">
        <v>601</v>
      </c>
      <c r="D124" t="s">
        <v>602</v>
      </c>
      <c r="E124" s="6">
        <v>0.27960512042045593</v>
      </c>
      <c r="F124" t="s">
        <v>603</v>
      </c>
      <c r="G124" s="6">
        <v>6.7788124823604939E-2</v>
      </c>
    </row>
    <row r="125" spans="1:7" ht="19.5" customHeight="1" x14ac:dyDescent="0.25">
      <c r="A125" s="5">
        <v>716</v>
      </c>
      <c r="B125" s="5">
        <v>231</v>
      </c>
      <c r="C125" t="s">
        <v>604</v>
      </c>
      <c r="D125" t="s">
        <v>605</v>
      </c>
      <c r="E125" s="6">
        <v>0.43687376379966736</v>
      </c>
      <c r="F125" t="s">
        <v>606</v>
      </c>
      <c r="G125" s="6">
        <v>1.5865415645856425E-2</v>
      </c>
    </row>
    <row r="126" spans="1:7" ht="19.5" customHeight="1" x14ac:dyDescent="0.25">
      <c r="A126" s="5">
        <v>718</v>
      </c>
      <c r="B126" s="5">
        <v>231</v>
      </c>
      <c r="C126" t="s">
        <v>607</v>
      </c>
      <c r="D126" t="s">
        <v>608</v>
      </c>
      <c r="E126" s="6">
        <v>0.27901124954223633</v>
      </c>
      <c r="F126" t="s">
        <v>609</v>
      </c>
      <c r="G126" s="6">
        <v>0.17556909667217724</v>
      </c>
    </row>
    <row r="127" spans="1:7" ht="19.5" customHeight="1" x14ac:dyDescent="0.25">
      <c r="A127" s="5">
        <v>719</v>
      </c>
      <c r="B127" s="5">
        <v>231</v>
      </c>
      <c r="C127" t="s">
        <v>610</v>
      </c>
      <c r="D127" t="s">
        <v>611</v>
      </c>
      <c r="E127" s="6">
        <v>0.401419997215271</v>
      </c>
      <c r="F127" t="s">
        <v>612</v>
      </c>
      <c r="G127" s="6">
        <v>0.18017703839304922</v>
      </c>
    </row>
    <row r="128" spans="1:7" ht="19.5" customHeight="1" x14ac:dyDescent="0.25">
      <c r="A128" s="5">
        <v>723</v>
      </c>
      <c r="B128" s="5">
        <v>231</v>
      </c>
      <c r="C128" t="s">
        <v>613</v>
      </c>
      <c r="D128" t="s">
        <v>614</v>
      </c>
      <c r="E128" s="6">
        <v>0.5243949294090271</v>
      </c>
      <c r="F128" t="s">
        <v>184</v>
      </c>
      <c r="G128" s="6">
        <v>0.36011674189351861</v>
      </c>
    </row>
    <row r="129" spans="1:7" ht="19.5" customHeight="1" x14ac:dyDescent="0.25">
      <c r="A129" s="5">
        <v>726</v>
      </c>
      <c r="B129" s="5">
        <v>231</v>
      </c>
      <c r="C129" t="s">
        <v>158</v>
      </c>
      <c r="D129" t="s">
        <v>159</v>
      </c>
      <c r="E129" s="6">
        <v>0.47066888213157654</v>
      </c>
      <c r="F129" t="s">
        <v>184</v>
      </c>
      <c r="G129" s="6">
        <v>0.38382884993483002</v>
      </c>
    </row>
    <row r="130" spans="1:7" ht="19.5" customHeight="1" x14ac:dyDescent="0.25">
      <c r="A130" s="5">
        <v>727</v>
      </c>
      <c r="B130" s="5">
        <v>231</v>
      </c>
      <c r="C130" t="s">
        <v>615</v>
      </c>
      <c r="D130" t="s">
        <v>616</v>
      </c>
      <c r="E130" s="6">
        <v>0.27361571788787842</v>
      </c>
      <c r="F130" t="s">
        <v>190</v>
      </c>
      <c r="G130" s="6">
        <v>0.26648890879401882</v>
      </c>
    </row>
    <row r="131" spans="1:7" ht="19.5" customHeight="1" x14ac:dyDescent="0.25">
      <c r="A131" s="5">
        <v>728</v>
      </c>
      <c r="B131" s="5">
        <v>231</v>
      </c>
      <c r="C131" t="s">
        <v>617</v>
      </c>
      <c r="D131" t="s">
        <v>618</v>
      </c>
      <c r="E131" s="6">
        <v>0.32799381017684937</v>
      </c>
      <c r="F131" t="s">
        <v>619</v>
      </c>
      <c r="G131" s="6">
        <v>0.13167196300429521</v>
      </c>
    </row>
    <row r="132" spans="1:7" ht="19.5" customHeight="1" x14ac:dyDescent="0.25">
      <c r="A132" s="5">
        <v>729</v>
      </c>
      <c r="B132" s="5">
        <v>231</v>
      </c>
      <c r="C132" t="s">
        <v>161</v>
      </c>
      <c r="D132" t="s">
        <v>620</v>
      </c>
      <c r="E132" s="6">
        <v>0.28460296988487244</v>
      </c>
      <c r="F132" t="s">
        <v>594</v>
      </c>
      <c r="G132" s="6">
        <v>0.34495953919408917</v>
      </c>
    </row>
    <row r="133" spans="1:7" ht="19.5" customHeight="1" x14ac:dyDescent="0.25">
      <c r="A133" s="5">
        <v>730</v>
      </c>
      <c r="B133" s="5">
        <v>231</v>
      </c>
      <c r="C133" t="s">
        <v>621</v>
      </c>
      <c r="D133" t="s">
        <v>622</v>
      </c>
      <c r="E133" s="6">
        <v>0.25899255275726318</v>
      </c>
      <c r="F133" t="s">
        <v>623</v>
      </c>
      <c r="G133" s="6">
        <v>0.26885657753790709</v>
      </c>
    </row>
    <row r="134" spans="1:7" ht="19.5" customHeight="1" x14ac:dyDescent="0.25">
      <c r="A134" s="5">
        <v>733</v>
      </c>
      <c r="B134" s="5">
        <v>231</v>
      </c>
      <c r="C134" t="s">
        <v>624</v>
      </c>
      <c r="D134" t="s">
        <v>625</v>
      </c>
      <c r="E134" s="6">
        <v>0.58163464069366455</v>
      </c>
      <c r="F134" t="s">
        <v>626</v>
      </c>
      <c r="G134" s="6">
        <v>0.2696248292961842</v>
      </c>
    </row>
    <row r="135" spans="1:7" ht="19.5" customHeight="1" x14ac:dyDescent="0.25">
      <c r="A135" s="5">
        <v>734</v>
      </c>
      <c r="B135" s="5">
        <v>231</v>
      </c>
      <c r="C135" t="s">
        <v>627</v>
      </c>
      <c r="D135" t="s">
        <v>628</v>
      </c>
      <c r="E135" s="6">
        <v>0.31030461192131042</v>
      </c>
      <c r="F135" t="s">
        <v>629</v>
      </c>
      <c r="G135" s="6">
        <v>0.3257168746958336</v>
      </c>
    </row>
    <row r="136" spans="1:7" ht="19.5" customHeight="1" x14ac:dyDescent="0.25">
      <c r="A136" s="5">
        <v>735</v>
      </c>
      <c r="B136" s="5">
        <v>231</v>
      </c>
      <c r="C136" t="s">
        <v>630</v>
      </c>
      <c r="D136" t="s">
        <v>631</v>
      </c>
      <c r="E136" s="6">
        <v>0.31707736849784851</v>
      </c>
      <c r="F136" t="s">
        <v>632</v>
      </c>
      <c r="G136" s="6">
        <v>0.23175860992047995</v>
      </c>
    </row>
    <row r="137" spans="1:7" ht="19.5" customHeight="1" x14ac:dyDescent="0.25">
      <c r="A137" s="5">
        <v>736</v>
      </c>
      <c r="B137" s="5">
        <v>231</v>
      </c>
      <c r="C137" t="s">
        <v>633</v>
      </c>
      <c r="D137" t="s">
        <v>634</v>
      </c>
      <c r="E137" s="6">
        <v>0.38711139559745789</v>
      </c>
      <c r="F137" t="s">
        <v>635</v>
      </c>
      <c r="G137" s="6">
        <v>0.44384343831755374</v>
      </c>
    </row>
    <row r="138" spans="1:7" ht="19.5" customHeight="1" x14ac:dyDescent="0.25">
      <c r="A138" s="5">
        <v>737</v>
      </c>
      <c r="B138" s="5">
        <v>231</v>
      </c>
      <c r="C138" t="s">
        <v>636</v>
      </c>
      <c r="D138" t="s">
        <v>637</v>
      </c>
      <c r="E138" s="6">
        <v>0.59985512495040894</v>
      </c>
      <c r="F138" t="s">
        <v>638</v>
      </c>
      <c r="G138" s="6">
        <v>0.74690061631964133</v>
      </c>
    </row>
    <row r="139" spans="1:7" ht="19.5" customHeight="1" x14ac:dyDescent="0.25">
      <c r="A139" s="5">
        <v>738</v>
      </c>
      <c r="B139" s="5">
        <v>231</v>
      </c>
      <c r="C139" t="s">
        <v>164</v>
      </c>
      <c r="D139" t="s">
        <v>165</v>
      </c>
      <c r="E139" s="6">
        <v>0.30081045627593994</v>
      </c>
      <c r="F139" t="s">
        <v>639</v>
      </c>
      <c r="G139" s="6">
        <v>0.72554767135090048</v>
      </c>
    </row>
    <row r="140" spans="1:7" ht="19.5" customHeight="1" x14ac:dyDescent="0.25">
      <c r="A140" s="5">
        <v>739</v>
      </c>
      <c r="B140" s="5">
        <v>231</v>
      </c>
      <c r="C140" t="s">
        <v>167</v>
      </c>
      <c r="D140" t="s">
        <v>168</v>
      </c>
      <c r="E140" s="6">
        <v>0.51642781496047974</v>
      </c>
      <c r="F140" t="s">
        <v>640</v>
      </c>
      <c r="G140" s="6">
        <v>0.5176775486921108</v>
      </c>
    </row>
    <row r="141" spans="1:7" ht="19.5" customHeight="1" x14ac:dyDescent="0.25">
      <c r="A141" s="5">
        <v>740</v>
      </c>
      <c r="B141" s="5">
        <v>231</v>
      </c>
      <c r="C141" t="s">
        <v>641</v>
      </c>
      <c r="D141" t="s">
        <v>642</v>
      </c>
      <c r="E141" s="6">
        <v>0.31139945983886719</v>
      </c>
      <c r="F141" t="s">
        <v>643</v>
      </c>
      <c r="G141" s="6">
        <v>6.8507436075751382E-2</v>
      </c>
    </row>
    <row r="142" spans="1:7" ht="19.5" customHeight="1" x14ac:dyDescent="0.25">
      <c r="A142" s="5">
        <v>741</v>
      </c>
      <c r="B142" s="5">
        <v>231</v>
      </c>
      <c r="C142" t="s">
        <v>644</v>
      </c>
      <c r="D142" t="s">
        <v>645</v>
      </c>
      <c r="E142" s="6">
        <v>0.57022404670715332</v>
      </c>
      <c r="F142" t="s">
        <v>646</v>
      </c>
      <c r="G142" s="6">
        <v>0.26450218284035043</v>
      </c>
    </row>
    <row r="143" spans="1:7" ht="19.5" customHeight="1" x14ac:dyDescent="0.25">
      <c r="A143" s="5">
        <v>744</v>
      </c>
      <c r="B143" s="5">
        <v>231</v>
      </c>
      <c r="C143" t="s">
        <v>647</v>
      </c>
      <c r="D143" t="s">
        <v>648</v>
      </c>
      <c r="E143" s="6">
        <v>0.38363724946975708</v>
      </c>
      <c r="F143" t="s">
        <v>649</v>
      </c>
      <c r="G143" s="6">
        <v>0.34652669311093687</v>
      </c>
    </row>
    <row r="144" spans="1:7" ht="19.5" customHeight="1" x14ac:dyDescent="0.25">
      <c r="A144" s="5">
        <v>745</v>
      </c>
      <c r="B144" s="5">
        <v>231</v>
      </c>
      <c r="C144" t="s">
        <v>650</v>
      </c>
      <c r="D144" t="s">
        <v>651</v>
      </c>
      <c r="E144" s="6">
        <v>0.5878869891166687</v>
      </c>
      <c r="F144" t="s">
        <v>652</v>
      </c>
      <c r="G144" s="6">
        <v>0.10874339813519181</v>
      </c>
    </row>
    <row r="145" spans="1:7" ht="19.5" customHeight="1" x14ac:dyDescent="0.25">
      <c r="A145" s="5">
        <v>746</v>
      </c>
      <c r="B145" s="5">
        <v>231</v>
      </c>
      <c r="C145" t="s">
        <v>653</v>
      </c>
      <c r="D145" t="s">
        <v>654</v>
      </c>
      <c r="E145" s="6">
        <v>0.40839555859565735</v>
      </c>
      <c r="F145" t="s">
        <v>638</v>
      </c>
      <c r="G145" s="6">
        <v>0.3210621329041492</v>
      </c>
    </row>
    <row r="146" spans="1:7" ht="19.5" customHeight="1" x14ac:dyDescent="0.25">
      <c r="A146" s="5">
        <v>748</v>
      </c>
      <c r="B146" s="5">
        <v>231</v>
      </c>
      <c r="C146" t="s">
        <v>655</v>
      </c>
      <c r="D146" t="s">
        <v>656</v>
      </c>
      <c r="E146" s="6">
        <v>0.55765736103057861</v>
      </c>
      <c r="F146" t="s">
        <v>638</v>
      </c>
      <c r="G146" s="6">
        <v>0.73129012585364672</v>
      </c>
    </row>
    <row r="147" spans="1:7" ht="19.5" customHeight="1" x14ac:dyDescent="0.25">
      <c r="A147" s="5">
        <v>751</v>
      </c>
      <c r="B147" s="5">
        <v>231</v>
      </c>
      <c r="C147" t="s">
        <v>657</v>
      </c>
      <c r="D147" t="s">
        <v>658</v>
      </c>
      <c r="E147" s="6">
        <v>0.52232986688613892</v>
      </c>
      <c r="F147" t="s">
        <v>638</v>
      </c>
      <c r="G147" s="6">
        <v>0.95516283843025807</v>
      </c>
    </row>
    <row r="148" spans="1:7" ht="19.5" customHeight="1" x14ac:dyDescent="0.25">
      <c r="A148" s="5">
        <v>752</v>
      </c>
      <c r="B148" s="5">
        <v>231</v>
      </c>
      <c r="C148" t="s">
        <v>659</v>
      </c>
      <c r="D148" t="s">
        <v>660</v>
      </c>
      <c r="E148" s="6">
        <v>0.46629256010055542</v>
      </c>
      <c r="F148" t="s">
        <v>638</v>
      </c>
      <c r="G148" s="6">
        <v>0.46772882762538753</v>
      </c>
    </row>
    <row r="149" spans="1:7" ht="19.5" customHeight="1" x14ac:dyDescent="0.25">
      <c r="A149" s="5">
        <v>755</v>
      </c>
      <c r="B149" s="5">
        <v>231</v>
      </c>
      <c r="C149" t="s">
        <v>661</v>
      </c>
      <c r="D149" t="s">
        <v>662</v>
      </c>
      <c r="E149" s="6">
        <v>0.5151028037071228</v>
      </c>
      <c r="F149" t="s">
        <v>190</v>
      </c>
      <c r="G149" s="6">
        <v>0.43784802893297953</v>
      </c>
    </row>
    <row r="150" spans="1:7" ht="19.5" customHeight="1" x14ac:dyDescent="0.25">
      <c r="A150" s="5">
        <v>757</v>
      </c>
      <c r="B150" s="5">
        <v>231</v>
      </c>
      <c r="C150" t="s">
        <v>663</v>
      </c>
      <c r="D150" t="s">
        <v>664</v>
      </c>
      <c r="E150" s="6">
        <v>0.52774173021316528</v>
      </c>
      <c r="F150" t="s">
        <v>626</v>
      </c>
      <c r="G150" s="6">
        <v>0.65051022615226917</v>
      </c>
    </row>
    <row r="151" spans="1:7" ht="19.5" customHeight="1" x14ac:dyDescent="0.25">
      <c r="A151" s="5">
        <v>758</v>
      </c>
      <c r="B151" s="5">
        <v>231</v>
      </c>
      <c r="C151" t="s">
        <v>665</v>
      </c>
      <c r="D151" t="s">
        <v>666</v>
      </c>
      <c r="E151" s="6">
        <v>0.56425660848617554</v>
      </c>
      <c r="F151" t="s">
        <v>626</v>
      </c>
      <c r="G151" s="6">
        <v>0.51310321960126981</v>
      </c>
    </row>
    <row r="152" spans="1:7" ht="19.5" customHeight="1" x14ac:dyDescent="0.25">
      <c r="A152" s="5">
        <v>761</v>
      </c>
      <c r="B152" s="5">
        <v>231</v>
      </c>
      <c r="C152" t="s">
        <v>667</v>
      </c>
      <c r="D152" t="s">
        <v>668</v>
      </c>
      <c r="E152" s="6">
        <v>0.56262302398681641</v>
      </c>
      <c r="F152" t="s">
        <v>638</v>
      </c>
      <c r="G152" s="6">
        <v>0.70609425205049559</v>
      </c>
    </row>
    <row r="153" spans="1:7" ht="19.5" customHeight="1" x14ac:dyDescent="0.25">
      <c r="A153" s="5">
        <v>763</v>
      </c>
      <c r="B153" s="5">
        <v>231</v>
      </c>
      <c r="C153" t="s">
        <v>669</v>
      </c>
      <c r="D153" t="s">
        <v>670</v>
      </c>
      <c r="E153" s="6">
        <v>0.53608191013336182</v>
      </c>
      <c r="F153" t="s">
        <v>671</v>
      </c>
      <c r="G153" s="6">
        <v>0.46239694163356315</v>
      </c>
    </row>
    <row r="154" spans="1:7" ht="19.5" customHeight="1" x14ac:dyDescent="0.25">
      <c r="A154" s="5">
        <v>767</v>
      </c>
      <c r="B154" s="5">
        <v>231</v>
      </c>
      <c r="C154" t="s">
        <v>672</v>
      </c>
      <c r="D154" t="s">
        <v>673</v>
      </c>
      <c r="E154" s="6">
        <v>0.48658192157745361</v>
      </c>
      <c r="F154" t="s">
        <v>638</v>
      </c>
      <c r="G154" s="6">
        <v>0.46756336868286141</v>
      </c>
    </row>
    <row r="155" spans="1:7" ht="19.5" customHeight="1" x14ac:dyDescent="0.25">
      <c r="A155" s="5">
        <v>770</v>
      </c>
      <c r="B155" s="5">
        <v>231</v>
      </c>
      <c r="C155" t="s">
        <v>674</v>
      </c>
      <c r="D155" t="s">
        <v>675</v>
      </c>
      <c r="E155" s="6">
        <v>0.48334026336669922</v>
      </c>
      <c r="F155" t="s">
        <v>638</v>
      </c>
      <c r="G155" s="6">
        <v>0.22173340284946197</v>
      </c>
    </row>
    <row r="156" spans="1:7" ht="19.5" customHeight="1" x14ac:dyDescent="0.25">
      <c r="A156" s="5">
        <v>774</v>
      </c>
      <c r="B156" s="5">
        <v>231</v>
      </c>
      <c r="C156" t="s">
        <v>676</v>
      </c>
      <c r="D156" t="s">
        <v>677</v>
      </c>
      <c r="E156" s="6">
        <v>0.5929253101348877</v>
      </c>
      <c r="F156" t="s">
        <v>671</v>
      </c>
      <c r="G156" s="6">
        <v>0.69104094467678723</v>
      </c>
    </row>
    <row r="157" spans="1:7" ht="19.5" customHeight="1" x14ac:dyDescent="0.25">
      <c r="A157" s="5">
        <v>778</v>
      </c>
      <c r="B157" s="5">
        <v>231</v>
      </c>
      <c r="C157" t="s">
        <v>678</v>
      </c>
      <c r="D157" t="s">
        <v>679</v>
      </c>
      <c r="E157" s="6">
        <v>0.54283487796783447</v>
      </c>
      <c r="F157" t="s">
        <v>680</v>
      </c>
      <c r="G157" s="6">
        <v>0.2807604728329442</v>
      </c>
    </row>
    <row r="158" spans="1:7" ht="19.5" customHeight="1" x14ac:dyDescent="0.25">
      <c r="A158" s="5">
        <v>782</v>
      </c>
      <c r="B158" s="5">
        <v>231</v>
      </c>
      <c r="C158" t="s">
        <v>681</v>
      </c>
      <c r="D158" t="s">
        <v>682</v>
      </c>
      <c r="E158" s="6">
        <v>0.59432756900787354</v>
      </c>
      <c r="F158" t="s">
        <v>638</v>
      </c>
      <c r="G158" s="6">
        <v>0.43365876778755957</v>
      </c>
    </row>
    <row r="159" spans="1:7" ht="19.5" customHeight="1" x14ac:dyDescent="0.25">
      <c r="A159" s="5">
        <v>783</v>
      </c>
      <c r="B159" s="5">
        <v>231</v>
      </c>
      <c r="C159" t="s">
        <v>683</v>
      </c>
      <c r="D159" t="s">
        <v>684</v>
      </c>
      <c r="E159" s="6">
        <v>0.56992161273956299</v>
      </c>
      <c r="F159" t="s">
        <v>190</v>
      </c>
      <c r="G159" s="6">
        <v>0.59896107467065662</v>
      </c>
    </row>
    <row r="160" spans="1:7" ht="19.5" customHeight="1" x14ac:dyDescent="0.25">
      <c r="A160" s="5">
        <v>784</v>
      </c>
      <c r="B160" s="5">
        <v>231</v>
      </c>
      <c r="C160" t="s">
        <v>685</v>
      </c>
      <c r="D160" t="s">
        <v>686</v>
      </c>
      <c r="E160" s="6">
        <v>0.61630702018737793</v>
      </c>
      <c r="F160" t="s">
        <v>638</v>
      </c>
      <c r="G160" s="6">
        <v>0.35074155529276024</v>
      </c>
    </row>
    <row r="161" spans="1:7" ht="19.5" customHeight="1" x14ac:dyDescent="0.25">
      <c r="A161" s="5">
        <v>786</v>
      </c>
      <c r="B161" s="5">
        <v>231</v>
      </c>
      <c r="C161" t="s">
        <v>687</v>
      </c>
      <c r="D161" t="s">
        <v>688</v>
      </c>
      <c r="E161" s="6">
        <v>0.60230112075805664</v>
      </c>
      <c r="F161" t="s">
        <v>638</v>
      </c>
      <c r="G161" s="6">
        <v>0.65437138348206947</v>
      </c>
    </row>
    <row r="162" spans="1:7" ht="19.5" customHeight="1" x14ac:dyDescent="0.25">
      <c r="A162" s="5">
        <v>787</v>
      </c>
      <c r="B162" s="5">
        <v>231</v>
      </c>
      <c r="C162" t="s">
        <v>689</v>
      </c>
      <c r="D162" t="s">
        <v>690</v>
      </c>
      <c r="E162" s="6">
        <v>0.64708852767944336</v>
      </c>
      <c r="F162" t="s">
        <v>638</v>
      </c>
      <c r="G162" s="6">
        <v>0.52320821272555429</v>
      </c>
    </row>
    <row r="163" spans="1:7" ht="19.5" customHeight="1" x14ac:dyDescent="0.25">
      <c r="A163" s="5">
        <v>788</v>
      </c>
      <c r="B163" s="5">
        <v>231</v>
      </c>
      <c r="C163" t="s">
        <v>691</v>
      </c>
      <c r="D163" t="s">
        <v>692</v>
      </c>
      <c r="E163" s="6">
        <v>0.62548142671585083</v>
      </c>
      <c r="F163" t="s">
        <v>680</v>
      </c>
      <c r="G163" s="6">
        <v>0.56368616959188733</v>
      </c>
    </row>
    <row r="164" spans="1:7" ht="19.5" customHeight="1" x14ac:dyDescent="0.25">
      <c r="A164" s="5">
        <v>793</v>
      </c>
      <c r="B164" s="5">
        <v>231</v>
      </c>
      <c r="C164" t="s">
        <v>693</v>
      </c>
      <c r="D164" t="s">
        <v>694</v>
      </c>
      <c r="E164" s="6">
        <v>0.62889885902404785</v>
      </c>
      <c r="F164" t="s">
        <v>626</v>
      </c>
      <c r="G164" s="6">
        <v>0.35778414219873167</v>
      </c>
    </row>
    <row r="165" spans="1:7" ht="19.5" customHeight="1" x14ac:dyDescent="0.25">
      <c r="A165" s="5">
        <v>796</v>
      </c>
      <c r="B165" s="5">
        <v>231</v>
      </c>
      <c r="C165" t="s">
        <v>695</v>
      </c>
      <c r="D165" t="s">
        <v>696</v>
      </c>
      <c r="E165" s="6">
        <v>0.65442347526550293</v>
      </c>
      <c r="F165" t="s">
        <v>638</v>
      </c>
      <c r="G165" s="6">
        <v>0.94276014722493351</v>
      </c>
    </row>
    <row r="166" spans="1:7" ht="19.5" customHeight="1" x14ac:dyDescent="0.25">
      <c r="A166" s="5">
        <v>797</v>
      </c>
      <c r="B166" s="5">
        <v>231</v>
      </c>
      <c r="C166" t="s">
        <v>697</v>
      </c>
      <c r="D166" t="s">
        <v>698</v>
      </c>
      <c r="E166" s="6">
        <v>0.67005419731140137</v>
      </c>
      <c r="F166" t="s">
        <v>638</v>
      </c>
      <c r="G166" s="6">
        <v>0.77655348502706423</v>
      </c>
    </row>
    <row r="167" spans="1:7" ht="19.5" customHeight="1" x14ac:dyDescent="0.25">
      <c r="A167" s="5">
        <v>799</v>
      </c>
      <c r="B167" s="5">
        <v>231</v>
      </c>
      <c r="C167" t="s">
        <v>188</v>
      </c>
      <c r="D167" t="s">
        <v>189</v>
      </c>
      <c r="E167" s="6">
        <v>0.63371610641479492</v>
      </c>
      <c r="F167" t="s">
        <v>626</v>
      </c>
      <c r="G167" s="6">
        <v>0.27815159601770689</v>
      </c>
    </row>
    <row r="168" spans="1:7" ht="19.5" customHeight="1" x14ac:dyDescent="0.25">
      <c r="A168" s="5">
        <v>800</v>
      </c>
      <c r="B168" s="5">
        <v>231</v>
      </c>
      <c r="C168" t="s">
        <v>699</v>
      </c>
      <c r="D168" t="s">
        <v>700</v>
      </c>
      <c r="E168" s="6">
        <v>0.64567255973815918</v>
      </c>
      <c r="F168" t="s">
        <v>638</v>
      </c>
      <c r="G168" s="6">
        <v>0.58935307735305265</v>
      </c>
    </row>
    <row r="169" spans="1:7" ht="19.5" customHeight="1" x14ac:dyDescent="0.25">
      <c r="A169" s="5">
        <v>801</v>
      </c>
      <c r="B169" s="5">
        <v>231</v>
      </c>
      <c r="C169" t="s">
        <v>701</v>
      </c>
      <c r="D169" t="s">
        <v>702</v>
      </c>
      <c r="E169" s="6">
        <v>0.6919894814491272</v>
      </c>
      <c r="F169" t="s">
        <v>626</v>
      </c>
      <c r="G169" s="6">
        <v>0.6229641881500827</v>
      </c>
    </row>
    <row r="170" spans="1:7" ht="19.5" customHeight="1" x14ac:dyDescent="0.25">
      <c r="A170" s="5">
        <v>802</v>
      </c>
      <c r="B170" s="5">
        <v>231</v>
      </c>
      <c r="C170" t="s">
        <v>703</v>
      </c>
      <c r="D170" t="s">
        <v>704</v>
      </c>
      <c r="E170" s="6">
        <v>0.6738734245300293</v>
      </c>
      <c r="F170" t="s">
        <v>190</v>
      </c>
      <c r="G170" s="6">
        <v>0.55320641530069514</v>
      </c>
    </row>
    <row r="171" spans="1:7" ht="19.5" customHeight="1" x14ac:dyDescent="0.25">
      <c r="A171" s="5">
        <v>803</v>
      </c>
      <c r="B171" s="5">
        <v>231</v>
      </c>
      <c r="C171" t="s">
        <v>705</v>
      </c>
      <c r="D171" t="s">
        <v>706</v>
      </c>
      <c r="E171" s="6">
        <v>0.66194659471511841</v>
      </c>
      <c r="F171" t="s">
        <v>626</v>
      </c>
      <c r="G171" s="6">
        <v>0.47379537813815809</v>
      </c>
    </row>
    <row r="172" spans="1:7" ht="19.5" customHeight="1" x14ac:dyDescent="0.25">
      <c r="A172" s="5">
        <v>805</v>
      </c>
      <c r="B172" s="5">
        <v>231</v>
      </c>
      <c r="C172" t="s">
        <v>707</v>
      </c>
      <c r="D172" t="s">
        <v>708</v>
      </c>
      <c r="E172" s="6">
        <v>0.64781695604324341</v>
      </c>
      <c r="F172" t="s">
        <v>709</v>
      </c>
      <c r="G172" s="6">
        <v>0.5674116013927577</v>
      </c>
    </row>
    <row r="173" spans="1:7" ht="19.5" customHeight="1" x14ac:dyDescent="0.25">
      <c r="A173" s="5">
        <v>807</v>
      </c>
      <c r="B173" s="5">
        <v>231</v>
      </c>
      <c r="C173" t="s">
        <v>191</v>
      </c>
      <c r="D173" t="s">
        <v>192</v>
      </c>
      <c r="E173" s="6">
        <v>0.644692063331604</v>
      </c>
      <c r="F173" t="s">
        <v>626</v>
      </c>
      <c r="G173" s="6">
        <v>0.51832272837651938</v>
      </c>
    </row>
    <row r="174" spans="1:7" ht="19.5" customHeight="1" x14ac:dyDescent="0.25">
      <c r="A174" s="5">
        <v>808</v>
      </c>
      <c r="B174" s="5">
        <v>231</v>
      </c>
      <c r="C174" t="s">
        <v>710</v>
      </c>
      <c r="D174" t="s">
        <v>711</v>
      </c>
      <c r="E174" s="6">
        <v>0.65090405941009521</v>
      </c>
      <c r="F174" t="s">
        <v>190</v>
      </c>
      <c r="G174" s="6">
        <v>0.82609333063498924</v>
      </c>
    </row>
    <row r="175" spans="1:7" ht="19.5" customHeight="1" x14ac:dyDescent="0.25">
      <c r="A175" s="5">
        <v>809</v>
      </c>
      <c r="B175" s="5">
        <v>231</v>
      </c>
      <c r="C175" t="s">
        <v>712</v>
      </c>
      <c r="D175" t="s">
        <v>713</v>
      </c>
      <c r="E175" s="6">
        <v>0.6896597146987915</v>
      </c>
      <c r="F175" t="s">
        <v>190</v>
      </c>
      <c r="G175" s="6">
        <v>0.84642095352774316</v>
      </c>
    </row>
    <row r="176" spans="1:7" ht="19.5" customHeight="1" x14ac:dyDescent="0.25">
      <c r="A176" s="5">
        <v>810</v>
      </c>
      <c r="B176" s="5">
        <v>231</v>
      </c>
      <c r="C176" t="s">
        <v>194</v>
      </c>
      <c r="D176" t="s">
        <v>195</v>
      </c>
      <c r="E176" s="6">
        <v>0.67101430892944336</v>
      </c>
      <c r="F176" t="s">
        <v>190</v>
      </c>
      <c r="G176" s="6">
        <v>0.79276939989580664</v>
      </c>
    </row>
    <row r="177" spans="1:7" ht="19.5" customHeight="1" x14ac:dyDescent="0.25">
      <c r="A177" s="5">
        <v>811</v>
      </c>
      <c r="B177" s="5">
        <v>231</v>
      </c>
      <c r="C177" t="s">
        <v>714</v>
      </c>
      <c r="D177" t="s">
        <v>715</v>
      </c>
      <c r="E177" s="6">
        <v>0.68793433904647827</v>
      </c>
      <c r="F177" t="s">
        <v>716</v>
      </c>
      <c r="G177" s="6">
        <v>0.50213949764950161</v>
      </c>
    </row>
    <row r="178" spans="1:7" ht="19.5" customHeight="1" x14ac:dyDescent="0.25">
      <c r="A178" s="5">
        <v>812</v>
      </c>
      <c r="B178" s="5">
        <v>231</v>
      </c>
      <c r="C178" t="s">
        <v>717</v>
      </c>
      <c r="D178" t="s">
        <v>718</v>
      </c>
      <c r="E178" s="6">
        <v>0.71350198984146118</v>
      </c>
      <c r="F178" t="s">
        <v>719</v>
      </c>
      <c r="G178" s="6">
        <v>0.69064913526398164</v>
      </c>
    </row>
    <row r="179" spans="1:7" ht="19.5" customHeight="1" x14ac:dyDescent="0.25">
      <c r="A179" s="5">
        <v>813</v>
      </c>
      <c r="B179" s="5">
        <v>231</v>
      </c>
      <c r="C179" t="s">
        <v>720</v>
      </c>
      <c r="D179" t="s">
        <v>721</v>
      </c>
      <c r="E179" s="6">
        <v>0.69230788946151733</v>
      </c>
      <c r="F179" t="s">
        <v>629</v>
      </c>
      <c r="G179" s="6">
        <v>0.51315517189627913</v>
      </c>
    </row>
    <row r="180" spans="1:7" ht="19.5" customHeight="1" x14ac:dyDescent="0.25">
      <c r="A180" s="5">
        <v>814</v>
      </c>
      <c r="B180" s="5">
        <v>231</v>
      </c>
      <c r="C180" t="s">
        <v>722</v>
      </c>
      <c r="D180" t="s">
        <v>723</v>
      </c>
      <c r="E180" s="6">
        <v>0.70364552736282349</v>
      </c>
      <c r="F180" t="s">
        <v>724</v>
      </c>
      <c r="G180" s="6">
        <v>0.73708068665134374</v>
      </c>
    </row>
    <row r="181" spans="1:7" ht="19.5" customHeight="1" x14ac:dyDescent="0.25">
      <c r="A181" s="5">
        <v>848</v>
      </c>
      <c r="B181" s="5">
        <v>272</v>
      </c>
      <c r="C181" t="s">
        <v>725</v>
      </c>
      <c r="D181" t="s">
        <v>726</v>
      </c>
      <c r="E181" s="6">
        <v>0.53401476144790649</v>
      </c>
      <c r="F181" t="s">
        <v>727</v>
      </c>
      <c r="G181" s="6">
        <v>0.29817914450735755</v>
      </c>
    </row>
    <row r="182" spans="1:7" ht="19.5" customHeight="1" x14ac:dyDescent="0.25">
      <c r="A182" s="5">
        <v>851</v>
      </c>
      <c r="B182" s="5">
        <v>272</v>
      </c>
      <c r="C182" t="s">
        <v>728</v>
      </c>
      <c r="D182" t="s">
        <v>729</v>
      </c>
      <c r="E182" s="6">
        <v>0.41759315133094788</v>
      </c>
      <c r="F182" t="s">
        <v>730</v>
      </c>
      <c r="G182" s="6">
        <v>0.21029483806347607</v>
      </c>
    </row>
    <row r="183" spans="1:7" ht="19.5" customHeight="1" x14ac:dyDescent="0.25">
      <c r="A183" s="5">
        <v>857</v>
      </c>
      <c r="B183" s="5">
        <v>272</v>
      </c>
      <c r="C183" t="s">
        <v>731</v>
      </c>
      <c r="D183" t="s">
        <v>732</v>
      </c>
      <c r="E183" s="6">
        <v>0.41307026147842413</v>
      </c>
      <c r="F183" t="s">
        <v>730</v>
      </c>
      <c r="G183" s="6">
        <v>0.53132614852624205</v>
      </c>
    </row>
    <row r="184" spans="1:7" ht="19.5" customHeight="1" x14ac:dyDescent="0.25">
      <c r="A184" s="5">
        <v>859</v>
      </c>
      <c r="B184" s="5">
        <v>272</v>
      </c>
      <c r="C184" t="s">
        <v>733</v>
      </c>
      <c r="D184" t="s">
        <v>734</v>
      </c>
      <c r="E184" s="6">
        <v>0.43949434161186218</v>
      </c>
      <c r="F184" t="s">
        <v>735</v>
      </c>
      <c r="G184" s="6">
        <v>0.3232012087903261</v>
      </c>
    </row>
    <row r="185" spans="1:7" ht="19.5" customHeight="1" x14ac:dyDescent="0.25">
      <c r="A185" s="5">
        <v>860</v>
      </c>
      <c r="B185" s="5">
        <v>272</v>
      </c>
      <c r="C185" t="s">
        <v>736</v>
      </c>
      <c r="D185" t="s">
        <v>737</v>
      </c>
      <c r="E185" s="6">
        <v>0.50336951017379761</v>
      </c>
      <c r="F185" t="s">
        <v>738</v>
      </c>
      <c r="G185" s="6">
        <v>0.66002560738690841</v>
      </c>
    </row>
    <row r="186" spans="1:7" ht="19.5" customHeight="1" x14ac:dyDescent="0.25">
      <c r="A186" s="5">
        <v>861</v>
      </c>
      <c r="B186" s="5">
        <v>272</v>
      </c>
      <c r="C186" t="s">
        <v>203</v>
      </c>
      <c r="D186" t="s">
        <v>204</v>
      </c>
      <c r="E186" s="6">
        <v>0.46496620774269104</v>
      </c>
      <c r="F186" t="s">
        <v>735</v>
      </c>
      <c r="G186" s="6">
        <v>0.6903914928687459</v>
      </c>
    </row>
    <row r="187" spans="1:7" ht="19.5" customHeight="1" x14ac:dyDescent="0.25">
      <c r="A187" s="5">
        <v>862</v>
      </c>
      <c r="B187" s="5">
        <v>272</v>
      </c>
      <c r="C187" t="s">
        <v>739</v>
      </c>
      <c r="D187" t="s">
        <v>740</v>
      </c>
      <c r="E187" s="6">
        <v>0.41251751780509949</v>
      </c>
      <c r="F187" t="s">
        <v>738</v>
      </c>
      <c r="G187" s="6">
        <v>0.53309721402485433</v>
      </c>
    </row>
    <row r="188" spans="1:7" ht="19.5" customHeight="1" x14ac:dyDescent="0.25">
      <c r="A188" s="5">
        <v>864</v>
      </c>
      <c r="B188" s="5">
        <v>272</v>
      </c>
      <c r="C188" t="s">
        <v>741</v>
      </c>
      <c r="D188" t="s">
        <v>742</v>
      </c>
      <c r="E188" s="6">
        <v>0.55030989646911621</v>
      </c>
      <c r="F188" t="s">
        <v>743</v>
      </c>
      <c r="G188" s="6">
        <v>0.49166594023694599</v>
      </c>
    </row>
    <row r="189" spans="1:7" ht="19.5" customHeight="1" x14ac:dyDescent="0.25">
      <c r="A189" s="5">
        <v>865</v>
      </c>
      <c r="B189" s="5">
        <v>272</v>
      </c>
      <c r="C189" t="s">
        <v>744</v>
      </c>
      <c r="D189" t="s">
        <v>745</v>
      </c>
      <c r="E189" s="6">
        <v>0.40835604071617126</v>
      </c>
      <c r="F189" t="s">
        <v>743</v>
      </c>
      <c r="G189" s="6">
        <v>0.44882833421969476</v>
      </c>
    </row>
    <row r="190" spans="1:7" ht="19.5" customHeight="1" x14ac:dyDescent="0.25">
      <c r="A190" s="5">
        <v>866</v>
      </c>
      <c r="B190" s="5">
        <v>272</v>
      </c>
      <c r="C190" t="s">
        <v>746</v>
      </c>
      <c r="D190" t="s">
        <v>747</v>
      </c>
      <c r="E190" s="6">
        <v>0.41197231411933899</v>
      </c>
      <c r="F190" t="s">
        <v>748</v>
      </c>
      <c r="G190" s="6">
        <v>0.52917708690306231</v>
      </c>
    </row>
    <row r="191" spans="1:7" ht="19.5" customHeight="1" x14ac:dyDescent="0.25">
      <c r="A191" s="5">
        <v>867</v>
      </c>
      <c r="B191" s="5">
        <v>272</v>
      </c>
      <c r="C191" t="s">
        <v>749</v>
      </c>
      <c r="D191" t="s">
        <v>750</v>
      </c>
      <c r="E191" s="6">
        <v>0.46416690945625305</v>
      </c>
      <c r="F191" t="s">
        <v>751</v>
      </c>
      <c r="G191" s="6">
        <v>0.36233199134368682</v>
      </c>
    </row>
    <row r="192" spans="1:7" ht="19.5" customHeight="1" x14ac:dyDescent="0.25">
      <c r="A192" s="5">
        <v>868</v>
      </c>
      <c r="B192" s="5">
        <v>272</v>
      </c>
      <c r="C192" t="s">
        <v>752</v>
      </c>
      <c r="D192" t="s">
        <v>753</v>
      </c>
      <c r="E192" s="6">
        <v>0.44015869498252869</v>
      </c>
      <c r="F192" t="s">
        <v>754</v>
      </c>
      <c r="G192" s="6">
        <v>0.3139630290505423</v>
      </c>
    </row>
    <row r="193" spans="1:7" ht="19.5" customHeight="1" x14ac:dyDescent="0.25">
      <c r="A193" s="5">
        <v>869</v>
      </c>
      <c r="B193" s="5">
        <v>272</v>
      </c>
      <c r="C193" t="s">
        <v>755</v>
      </c>
      <c r="D193" t="s">
        <v>756</v>
      </c>
      <c r="E193" s="6">
        <v>0.49717846512794495</v>
      </c>
      <c r="F193" t="s">
        <v>743</v>
      </c>
      <c r="G193" s="6">
        <v>0.26329032621779092</v>
      </c>
    </row>
    <row r="194" spans="1:7" ht="19.5" customHeight="1" x14ac:dyDescent="0.25">
      <c r="A194" s="5">
        <v>871</v>
      </c>
      <c r="B194" s="5">
        <v>272</v>
      </c>
      <c r="C194" t="s">
        <v>757</v>
      </c>
      <c r="D194" t="s">
        <v>758</v>
      </c>
      <c r="E194" s="6">
        <v>0.50047564506530762</v>
      </c>
      <c r="F194" t="s">
        <v>759</v>
      </c>
      <c r="G194" s="6">
        <v>0.95892721056394081</v>
      </c>
    </row>
    <row r="195" spans="1:7" ht="19.5" customHeight="1" x14ac:dyDescent="0.25">
      <c r="A195" s="5">
        <v>872</v>
      </c>
      <c r="B195" s="5">
        <v>272</v>
      </c>
      <c r="C195" t="s">
        <v>760</v>
      </c>
      <c r="D195" t="s">
        <v>761</v>
      </c>
      <c r="E195" s="6">
        <v>0.48757210373878479</v>
      </c>
      <c r="F195" t="s">
        <v>751</v>
      </c>
      <c r="G195" s="6">
        <v>0.47761403038072742</v>
      </c>
    </row>
    <row r="196" spans="1:7" ht="19.5" customHeight="1" x14ac:dyDescent="0.25">
      <c r="A196" s="5">
        <v>873</v>
      </c>
      <c r="B196" s="5">
        <v>272</v>
      </c>
      <c r="C196" t="s">
        <v>762</v>
      </c>
      <c r="D196" t="s">
        <v>763</v>
      </c>
      <c r="E196" s="6">
        <v>0.50575178861618042</v>
      </c>
      <c r="F196" t="s">
        <v>730</v>
      </c>
      <c r="G196" s="6">
        <v>0.44368806963618096</v>
      </c>
    </row>
    <row r="197" spans="1:7" ht="19.5" customHeight="1" x14ac:dyDescent="0.25">
      <c r="A197" s="5">
        <v>877</v>
      </c>
      <c r="B197" s="5">
        <v>272</v>
      </c>
      <c r="C197" t="s">
        <v>206</v>
      </c>
      <c r="D197" t="s">
        <v>207</v>
      </c>
      <c r="E197" s="6">
        <v>0.58524167537689209</v>
      </c>
      <c r="F197" t="s">
        <v>764</v>
      </c>
      <c r="G197" s="6">
        <v>0.31364871623690893</v>
      </c>
    </row>
    <row r="198" spans="1:7" ht="19.5" customHeight="1" x14ac:dyDescent="0.25">
      <c r="A198" s="5">
        <v>880</v>
      </c>
      <c r="B198" s="5">
        <v>272</v>
      </c>
      <c r="C198" t="s">
        <v>765</v>
      </c>
      <c r="D198" t="s">
        <v>766</v>
      </c>
      <c r="E198" s="6">
        <v>0.61721503734588623</v>
      </c>
      <c r="F198" t="s">
        <v>754</v>
      </c>
      <c r="G198" s="6">
        <v>0.40804656957243013</v>
      </c>
    </row>
    <row r="199" spans="1:7" ht="19.5" customHeight="1" x14ac:dyDescent="0.25">
      <c r="A199" s="5">
        <v>881</v>
      </c>
      <c r="B199" s="5">
        <v>272</v>
      </c>
      <c r="C199" t="s">
        <v>767</v>
      </c>
      <c r="D199" t="s">
        <v>768</v>
      </c>
      <c r="E199" s="6">
        <v>0.3940989077091217</v>
      </c>
      <c r="F199" t="s">
        <v>769</v>
      </c>
      <c r="G199" s="6">
        <v>0.6911817592406525</v>
      </c>
    </row>
    <row r="200" spans="1:7" ht="19.5" customHeight="1" x14ac:dyDescent="0.25">
      <c r="A200" s="5">
        <v>883</v>
      </c>
      <c r="B200" s="5">
        <v>272</v>
      </c>
      <c r="C200" t="s">
        <v>209</v>
      </c>
      <c r="D200" t="s">
        <v>210</v>
      </c>
      <c r="E200" s="6">
        <v>0.60860586166381836</v>
      </c>
      <c r="F200" t="s">
        <v>759</v>
      </c>
      <c r="G200" s="6">
        <v>0.58589057163335689</v>
      </c>
    </row>
    <row r="201" spans="1:7" ht="19.5" customHeight="1" x14ac:dyDescent="0.25">
      <c r="A201" s="5">
        <v>884</v>
      </c>
      <c r="B201" s="5">
        <v>272</v>
      </c>
      <c r="C201" t="s">
        <v>770</v>
      </c>
      <c r="D201" t="s">
        <v>771</v>
      </c>
      <c r="E201" s="6">
        <v>0.60105216503143311</v>
      </c>
      <c r="F201" t="s">
        <v>754</v>
      </c>
      <c r="G201" s="6">
        <v>0.76427981900582664</v>
      </c>
    </row>
    <row r="202" spans="1:7" ht="19.5" customHeight="1" x14ac:dyDescent="0.25">
      <c r="A202" s="5">
        <v>886</v>
      </c>
      <c r="B202" s="5">
        <v>272</v>
      </c>
      <c r="C202" t="s">
        <v>212</v>
      </c>
      <c r="D202" t="s">
        <v>213</v>
      </c>
      <c r="E202" s="6">
        <v>0.61966699361801147</v>
      </c>
      <c r="F202" t="s">
        <v>754</v>
      </c>
      <c r="G202" s="6">
        <v>0.44594236127338227</v>
      </c>
    </row>
    <row r="203" spans="1:7" ht="19.5" customHeight="1" x14ac:dyDescent="0.25">
      <c r="A203" s="5">
        <v>887</v>
      </c>
      <c r="B203" s="5">
        <v>272</v>
      </c>
      <c r="C203" t="s">
        <v>772</v>
      </c>
      <c r="D203" t="s">
        <v>773</v>
      </c>
      <c r="E203" s="6">
        <v>0.62832587957382202</v>
      </c>
      <c r="F203" t="s">
        <v>754</v>
      </c>
      <c r="G203" s="6">
        <v>0.94432627830657434</v>
      </c>
    </row>
    <row r="204" spans="1:7" ht="19.5" customHeight="1" x14ac:dyDescent="0.25">
      <c r="A204" s="5">
        <v>889</v>
      </c>
      <c r="B204" s="5">
        <v>272</v>
      </c>
      <c r="C204" t="s">
        <v>774</v>
      </c>
      <c r="D204" t="s">
        <v>775</v>
      </c>
      <c r="E204" s="6">
        <v>0.27887508273124695</v>
      </c>
      <c r="F204" t="s">
        <v>738</v>
      </c>
      <c r="G204" s="6">
        <v>0.30172299232204602</v>
      </c>
    </row>
    <row r="205" spans="1:7" ht="19.5" customHeight="1" x14ac:dyDescent="0.25">
      <c r="A205" s="5">
        <v>890</v>
      </c>
      <c r="B205" s="5">
        <v>272</v>
      </c>
      <c r="C205" t="s">
        <v>218</v>
      </c>
      <c r="D205" t="s">
        <v>219</v>
      </c>
      <c r="E205" s="6">
        <v>0.40968498587608337</v>
      </c>
      <c r="F205" t="s">
        <v>776</v>
      </c>
      <c r="G205" s="6">
        <v>0.94536027128332967</v>
      </c>
    </row>
    <row r="206" spans="1:7" ht="19.5" customHeight="1" x14ac:dyDescent="0.25">
      <c r="A206" s="5">
        <v>891</v>
      </c>
      <c r="B206" s="5">
        <v>272</v>
      </c>
      <c r="C206" t="s">
        <v>777</v>
      </c>
      <c r="D206" t="s">
        <v>778</v>
      </c>
      <c r="E206" s="6">
        <v>0.60335934162139893</v>
      </c>
      <c r="F206" t="s">
        <v>754</v>
      </c>
      <c r="G206" s="6">
        <v>0.26977687871455375</v>
      </c>
    </row>
    <row r="207" spans="1:7" ht="19.5" customHeight="1" x14ac:dyDescent="0.25">
      <c r="A207" s="5">
        <v>892</v>
      </c>
      <c r="B207" s="5">
        <v>272</v>
      </c>
      <c r="C207" t="s">
        <v>779</v>
      </c>
      <c r="D207" t="s">
        <v>780</v>
      </c>
      <c r="E207" s="6">
        <v>0.37019115686416626</v>
      </c>
      <c r="F207" t="s">
        <v>781</v>
      </c>
      <c r="G207" s="6">
        <v>0.13811339665707958</v>
      </c>
    </row>
    <row r="208" spans="1:7" ht="19.5" customHeight="1" x14ac:dyDescent="0.25">
      <c r="A208" s="5">
        <v>893</v>
      </c>
      <c r="B208" s="5">
        <v>272</v>
      </c>
      <c r="C208" t="s">
        <v>782</v>
      </c>
      <c r="D208" t="s">
        <v>783</v>
      </c>
      <c r="E208" s="6">
        <v>0.59858822822570801</v>
      </c>
      <c r="F208" t="s">
        <v>738</v>
      </c>
      <c r="G208" s="6">
        <v>0.56409444724320812</v>
      </c>
    </row>
    <row r="209" spans="1:7" ht="19.5" customHeight="1" x14ac:dyDescent="0.25">
      <c r="A209" s="5">
        <v>894</v>
      </c>
      <c r="B209" s="5">
        <v>272</v>
      </c>
      <c r="C209" t="s">
        <v>784</v>
      </c>
      <c r="D209" t="s">
        <v>785</v>
      </c>
      <c r="E209" s="6">
        <v>0.61833202838897705</v>
      </c>
      <c r="F209" t="s">
        <v>786</v>
      </c>
      <c r="G209" s="6">
        <v>0.31308529102814259</v>
      </c>
    </row>
    <row r="210" spans="1:7" ht="19.5" customHeight="1" x14ac:dyDescent="0.25">
      <c r="A210" s="5">
        <v>895</v>
      </c>
      <c r="B210" s="5">
        <v>272</v>
      </c>
      <c r="C210" t="s">
        <v>787</v>
      </c>
      <c r="D210" t="s">
        <v>788</v>
      </c>
      <c r="E210" s="6">
        <v>0.61479294300079346</v>
      </c>
      <c r="F210" t="s">
        <v>743</v>
      </c>
      <c r="G210" s="6">
        <v>0.60415334536737975</v>
      </c>
    </row>
    <row r="211" spans="1:7" ht="19.5" customHeight="1" x14ac:dyDescent="0.25">
      <c r="A211" s="5">
        <v>897</v>
      </c>
      <c r="B211" s="5">
        <v>272</v>
      </c>
      <c r="C211" t="s">
        <v>789</v>
      </c>
      <c r="D211" t="s">
        <v>790</v>
      </c>
      <c r="E211" s="6">
        <v>0.64204835891723633</v>
      </c>
      <c r="F211" t="s">
        <v>751</v>
      </c>
      <c r="G211" s="6">
        <v>0.76742933366467936</v>
      </c>
    </row>
    <row r="212" spans="1:7" ht="19.5" customHeight="1" x14ac:dyDescent="0.25">
      <c r="A212" s="5">
        <v>898</v>
      </c>
      <c r="B212" s="5">
        <v>272</v>
      </c>
      <c r="C212" t="s">
        <v>791</v>
      </c>
      <c r="D212" t="s">
        <v>792</v>
      </c>
      <c r="E212" s="6">
        <v>0.63912850618362427</v>
      </c>
      <c r="F212" t="s">
        <v>751</v>
      </c>
      <c r="G212" s="6">
        <v>0.52223249555698792</v>
      </c>
    </row>
    <row r="213" spans="1:7" ht="19.5" customHeight="1" x14ac:dyDescent="0.25">
      <c r="A213" s="5">
        <v>902</v>
      </c>
      <c r="B213" s="5">
        <v>272</v>
      </c>
      <c r="C213" t="s">
        <v>793</v>
      </c>
      <c r="D213" t="s">
        <v>794</v>
      </c>
      <c r="E213" s="6">
        <v>0.59195739030838013</v>
      </c>
      <c r="F213" t="s">
        <v>738</v>
      </c>
      <c r="G213" s="6">
        <v>0.5962618787963534</v>
      </c>
    </row>
    <row r="214" spans="1:7" ht="19.5" customHeight="1" x14ac:dyDescent="0.25">
      <c r="A214" s="5">
        <v>1016</v>
      </c>
      <c r="B214" s="5">
        <v>324</v>
      </c>
      <c r="C214" t="s">
        <v>795</v>
      </c>
      <c r="D214" t="s">
        <v>796</v>
      </c>
      <c r="E214" s="6">
        <v>0.28081855177879333</v>
      </c>
      <c r="F214" t="s">
        <v>797</v>
      </c>
      <c r="G214" s="6">
        <v>0.59539276314204959</v>
      </c>
    </row>
    <row r="215" spans="1:7" ht="19.5" customHeight="1" x14ac:dyDescent="0.25">
      <c r="A215" s="5">
        <v>1018</v>
      </c>
      <c r="B215" s="5">
        <v>324</v>
      </c>
      <c r="C215" t="s">
        <v>798</v>
      </c>
      <c r="D215" t="s">
        <v>799</v>
      </c>
      <c r="E215" s="6">
        <v>0.32831823825836182</v>
      </c>
      <c r="F215" t="s">
        <v>800</v>
      </c>
      <c r="G215" s="6">
        <v>0.13204455781325702</v>
      </c>
    </row>
    <row r="216" spans="1:7" ht="19.5" customHeight="1" x14ac:dyDescent="0.25">
      <c r="A216" s="5">
        <v>1019</v>
      </c>
      <c r="B216" s="5">
        <v>324</v>
      </c>
      <c r="C216" t="s">
        <v>801</v>
      </c>
      <c r="D216" t="s">
        <v>802</v>
      </c>
      <c r="E216" s="6">
        <v>0.27813366055488586</v>
      </c>
      <c r="F216" t="s">
        <v>803</v>
      </c>
      <c r="G216" s="6">
        <v>5.3504453959942737E-2</v>
      </c>
    </row>
    <row r="217" spans="1:7" ht="19.5" customHeight="1" x14ac:dyDescent="0.25">
      <c r="A217" s="5">
        <v>1020</v>
      </c>
      <c r="B217" s="5">
        <v>324</v>
      </c>
      <c r="C217" t="s">
        <v>804</v>
      </c>
      <c r="D217" t="s">
        <v>805</v>
      </c>
      <c r="E217" s="6">
        <v>0.32103860378265381</v>
      </c>
      <c r="F217" t="s">
        <v>806</v>
      </c>
      <c r="G217" s="6">
        <v>0.21165347049077377</v>
      </c>
    </row>
    <row r="218" spans="1:7" ht="19.5" customHeight="1" x14ac:dyDescent="0.25">
      <c r="A218" s="5">
        <v>1021</v>
      </c>
      <c r="B218" s="5">
        <v>324</v>
      </c>
      <c r="C218" t="s">
        <v>807</v>
      </c>
      <c r="D218" t="s">
        <v>808</v>
      </c>
      <c r="E218" s="6">
        <v>0.51684242486953735</v>
      </c>
      <c r="F218" t="s">
        <v>809</v>
      </c>
      <c r="G218" s="6">
        <v>0.26035252792950131</v>
      </c>
    </row>
    <row r="219" spans="1:7" ht="19.5" customHeight="1" x14ac:dyDescent="0.25">
      <c r="A219" s="5">
        <v>1022</v>
      </c>
      <c r="B219" s="5">
        <v>324</v>
      </c>
      <c r="C219" t="s">
        <v>810</v>
      </c>
      <c r="D219" t="s">
        <v>811</v>
      </c>
      <c r="E219" s="6">
        <v>0.29576098918914795</v>
      </c>
      <c r="F219" t="s">
        <v>812</v>
      </c>
      <c r="G219" s="6">
        <v>0.46455868209366191</v>
      </c>
    </row>
    <row r="220" spans="1:7" ht="19.5" customHeight="1" x14ac:dyDescent="0.25">
      <c r="A220" s="5">
        <v>1023</v>
      </c>
      <c r="B220" s="5">
        <v>324</v>
      </c>
      <c r="C220" t="s">
        <v>813</v>
      </c>
      <c r="D220" t="s">
        <v>814</v>
      </c>
      <c r="E220" s="6">
        <v>0.30793339014053345</v>
      </c>
      <c r="F220" t="s">
        <v>806</v>
      </c>
      <c r="G220" s="6">
        <v>0.16699241008844484</v>
      </c>
    </row>
    <row r="221" spans="1:7" ht="19.5" customHeight="1" x14ac:dyDescent="0.25">
      <c r="A221" s="5">
        <v>1025</v>
      </c>
      <c r="B221" s="5">
        <v>324</v>
      </c>
      <c r="C221" t="s">
        <v>815</v>
      </c>
      <c r="D221" t="s">
        <v>816</v>
      </c>
      <c r="E221" s="6">
        <v>0.31436845660209656</v>
      </c>
      <c r="F221" t="s">
        <v>817</v>
      </c>
      <c r="G221" s="6">
        <v>0.18415845997312399</v>
      </c>
    </row>
    <row r="222" spans="1:7" ht="19.5" customHeight="1" x14ac:dyDescent="0.25">
      <c r="A222" s="5">
        <v>1027</v>
      </c>
      <c r="B222" s="5">
        <v>324</v>
      </c>
      <c r="C222" t="s">
        <v>818</v>
      </c>
      <c r="D222" t="s">
        <v>819</v>
      </c>
      <c r="E222" s="6">
        <v>0.51560133695602417</v>
      </c>
      <c r="F222" t="s">
        <v>820</v>
      </c>
      <c r="G222" s="6">
        <v>0.29021955013387507</v>
      </c>
    </row>
    <row r="223" spans="1:7" ht="19.5" customHeight="1" x14ac:dyDescent="0.25">
      <c r="A223" s="5">
        <v>1032</v>
      </c>
      <c r="B223" s="5">
        <v>324</v>
      </c>
      <c r="C223" t="s">
        <v>821</v>
      </c>
      <c r="D223" t="s">
        <v>822</v>
      </c>
      <c r="E223" s="6">
        <v>0.37570980191230774</v>
      </c>
      <c r="F223" t="s">
        <v>823</v>
      </c>
      <c r="G223" s="6">
        <v>0.26196131528030736</v>
      </c>
    </row>
    <row r="224" spans="1:7" ht="19.5" customHeight="1" x14ac:dyDescent="0.25">
      <c r="A224" s="5">
        <v>1033</v>
      </c>
      <c r="B224" s="5">
        <v>324</v>
      </c>
      <c r="C224" t="s">
        <v>824</v>
      </c>
      <c r="D224" t="s">
        <v>825</v>
      </c>
      <c r="E224" s="6">
        <v>0.38444891571998596</v>
      </c>
      <c r="F224" t="s">
        <v>826</v>
      </c>
      <c r="G224" s="6">
        <v>0.2869629922137259</v>
      </c>
    </row>
    <row r="225" spans="1:7" ht="19.5" customHeight="1" x14ac:dyDescent="0.25">
      <c r="A225" s="5">
        <v>1034</v>
      </c>
      <c r="B225" s="5">
        <v>324</v>
      </c>
      <c r="C225" t="s">
        <v>827</v>
      </c>
      <c r="D225" t="s">
        <v>828</v>
      </c>
      <c r="E225" s="6">
        <v>0.3860507607460022</v>
      </c>
      <c r="F225" t="s">
        <v>829</v>
      </c>
      <c r="G225" s="6">
        <v>0.55471798101677383</v>
      </c>
    </row>
    <row r="226" spans="1:7" ht="19.5" customHeight="1" x14ac:dyDescent="0.25">
      <c r="A226" s="5">
        <v>1035</v>
      </c>
      <c r="B226" s="5">
        <v>324</v>
      </c>
      <c r="C226" t="s">
        <v>830</v>
      </c>
      <c r="D226" t="s">
        <v>831</v>
      </c>
      <c r="E226" s="6">
        <v>0.34635862708091736</v>
      </c>
      <c r="F226" t="s">
        <v>832</v>
      </c>
      <c r="G226" s="6">
        <v>0.30777749986141945</v>
      </c>
    </row>
    <row r="227" spans="1:7" ht="19.5" customHeight="1" x14ac:dyDescent="0.25">
      <c r="A227" s="5">
        <v>1039</v>
      </c>
      <c r="B227" s="5">
        <v>324</v>
      </c>
      <c r="C227" t="s">
        <v>833</v>
      </c>
      <c r="D227" t="s">
        <v>834</v>
      </c>
      <c r="E227" s="6">
        <v>0.51881062984466553</v>
      </c>
      <c r="F227" t="s">
        <v>835</v>
      </c>
      <c r="G227" s="6">
        <v>6.5231545073944894E-2</v>
      </c>
    </row>
    <row r="228" spans="1:7" ht="19.5" customHeight="1" x14ac:dyDescent="0.25">
      <c r="A228" s="5">
        <v>1041</v>
      </c>
      <c r="B228" s="5">
        <v>324</v>
      </c>
      <c r="C228" t="s">
        <v>836</v>
      </c>
      <c r="D228" t="s">
        <v>837</v>
      </c>
      <c r="E228" s="6">
        <v>0.46600788831710815</v>
      </c>
      <c r="F228" t="s">
        <v>835</v>
      </c>
      <c r="G228" s="6">
        <v>0.25265298177824647</v>
      </c>
    </row>
    <row r="229" spans="1:7" ht="19.5" customHeight="1" x14ac:dyDescent="0.25">
      <c r="A229" s="5">
        <v>1042</v>
      </c>
      <c r="B229" s="5">
        <v>324</v>
      </c>
      <c r="C229" t="s">
        <v>838</v>
      </c>
      <c r="D229" t="s">
        <v>839</v>
      </c>
      <c r="E229" s="6">
        <v>0.49666675925254822</v>
      </c>
      <c r="F229" t="s">
        <v>840</v>
      </c>
      <c r="G229" s="6">
        <v>0.64307102009246886</v>
      </c>
    </row>
    <row r="230" spans="1:7" ht="19.5" customHeight="1" x14ac:dyDescent="0.25">
      <c r="A230" s="5">
        <v>1044</v>
      </c>
      <c r="B230" s="5">
        <v>324</v>
      </c>
      <c r="C230" t="s">
        <v>841</v>
      </c>
      <c r="D230" t="s">
        <v>842</v>
      </c>
      <c r="E230" s="6">
        <v>0.55611050128936768</v>
      </c>
      <c r="F230" t="s">
        <v>820</v>
      </c>
      <c r="G230" s="6">
        <v>0.39893507302559661</v>
      </c>
    </row>
    <row r="231" spans="1:7" ht="19.5" customHeight="1" x14ac:dyDescent="0.25">
      <c r="A231" s="5">
        <v>1046</v>
      </c>
      <c r="B231" s="5">
        <v>324</v>
      </c>
      <c r="C231" t="s">
        <v>843</v>
      </c>
      <c r="D231" t="s">
        <v>844</v>
      </c>
      <c r="E231" s="6">
        <v>0.53476804494857788</v>
      </c>
      <c r="F231" t="s">
        <v>845</v>
      </c>
      <c r="G231" s="6">
        <v>0.45598565583141504</v>
      </c>
    </row>
    <row r="232" spans="1:7" ht="19.5" customHeight="1" x14ac:dyDescent="0.25">
      <c r="A232" s="5">
        <v>1048</v>
      </c>
      <c r="B232" s="5">
        <v>324</v>
      </c>
      <c r="C232" t="s">
        <v>227</v>
      </c>
      <c r="D232" t="s">
        <v>228</v>
      </c>
      <c r="E232" s="6">
        <v>0.56458967924118042</v>
      </c>
      <c r="F232" t="s">
        <v>846</v>
      </c>
      <c r="G232" s="6">
        <v>0.50538435883862909</v>
      </c>
    </row>
    <row r="233" spans="1:7" ht="19.5" customHeight="1" x14ac:dyDescent="0.25">
      <c r="A233" s="5">
        <v>1049</v>
      </c>
      <c r="B233" s="5">
        <v>324</v>
      </c>
      <c r="C233" t="s">
        <v>230</v>
      </c>
      <c r="D233" t="s">
        <v>231</v>
      </c>
      <c r="E233" s="6">
        <v>0.50886422395706177</v>
      </c>
      <c r="F233" t="s">
        <v>845</v>
      </c>
      <c r="G233" s="6">
        <v>0.1265773089110673</v>
      </c>
    </row>
    <row r="234" spans="1:7" ht="19.5" customHeight="1" x14ac:dyDescent="0.25">
      <c r="A234" s="5">
        <v>1050</v>
      </c>
      <c r="B234" s="5">
        <v>324</v>
      </c>
      <c r="C234" t="s">
        <v>847</v>
      </c>
      <c r="D234" t="s">
        <v>848</v>
      </c>
      <c r="E234" s="6">
        <v>0.52474451065063477</v>
      </c>
      <c r="F234" t="s">
        <v>849</v>
      </c>
      <c r="G234" s="6">
        <v>0.53915580073508096</v>
      </c>
    </row>
    <row r="235" spans="1:7" ht="19.5" customHeight="1" x14ac:dyDescent="0.25">
      <c r="A235" s="5">
        <v>1051</v>
      </c>
      <c r="B235" s="5">
        <v>324</v>
      </c>
      <c r="C235" t="s">
        <v>233</v>
      </c>
      <c r="D235" t="s">
        <v>234</v>
      </c>
      <c r="E235" s="6">
        <v>0.47832798957824707</v>
      </c>
      <c r="F235" t="s">
        <v>845</v>
      </c>
      <c r="G235" s="6">
        <v>0.8158074374040637</v>
      </c>
    </row>
    <row r="236" spans="1:7" ht="19.5" customHeight="1" x14ac:dyDescent="0.25">
      <c r="A236" s="5">
        <v>1052</v>
      </c>
      <c r="B236" s="5">
        <v>324</v>
      </c>
      <c r="C236" t="s">
        <v>850</v>
      </c>
      <c r="D236" t="s">
        <v>851</v>
      </c>
      <c r="E236" s="6">
        <v>0.45802506804466248</v>
      </c>
      <c r="F236" t="s">
        <v>852</v>
      </c>
      <c r="G236" s="6">
        <v>0.43151256622048345</v>
      </c>
    </row>
    <row r="237" spans="1:7" ht="19.5" customHeight="1" x14ac:dyDescent="0.25">
      <c r="A237" s="5">
        <v>1054</v>
      </c>
      <c r="B237" s="5">
        <v>324</v>
      </c>
      <c r="C237" t="s">
        <v>853</v>
      </c>
      <c r="D237" t="s">
        <v>854</v>
      </c>
      <c r="E237" s="6">
        <v>0.52663421630859375</v>
      </c>
      <c r="F237" t="s">
        <v>846</v>
      </c>
      <c r="G237" s="6">
        <v>0.63617144559595751</v>
      </c>
    </row>
    <row r="238" spans="1:7" ht="19.5" customHeight="1" x14ac:dyDescent="0.25">
      <c r="A238" s="5">
        <v>1055</v>
      </c>
      <c r="B238" s="5">
        <v>324</v>
      </c>
      <c r="C238" t="s">
        <v>855</v>
      </c>
      <c r="D238" t="s">
        <v>856</v>
      </c>
      <c r="E238" s="6">
        <v>0.49419823288917542</v>
      </c>
      <c r="F238" t="s">
        <v>857</v>
      </c>
      <c r="G238" s="6">
        <v>0.28702395249937535</v>
      </c>
    </row>
    <row r="239" spans="1:7" ht="19.5" customHeight="1" x14ac:dyDescent="0.25">
      <c r="A239" s="5">
        <v>1058</v>
      </c>
      <c r="B239" s="5">
        <v>324</v>
      </c>
      <c r="C239" t="s">
        <v>858</v>
      </c>
      <c r="D239" t="s">
        <v>859</v>
      </c>
      <c r="E239" s="6">
        <v>0.54055905342102051</v>
      </c>
      <c r="F239" t="s">
        <v>832</v>
      </c>
      <c r="G239" s="6">
        <v>0.56249976437948457</v>
      </c>
    </row>
    <row r="240" spans="1:7" ht="19.5" customHeight="1" x14ac:dyDescent="0.25">
      <c r="A240" s="5">
        <v>1060</v>
      </c>
      <c r="B240" s="5">
        <v>324</v>
      </c>
      <c r="C240" t="s">
        <v>860</v>
      </c>
      <c r="D240" t="s">
        <v>861</v>
      </c>
      <c r="E240" s="6">
        <v>0.58422809839248657</v>
      </c>
      <c r="F240" t="s">
        <v>862</v>
      </c>
      <c r="G240" s="6">
        <v>0.21537395058628869</v>
      </c>
    </row>
    <row r="241" spans="1:7" ht="19.5" customHeight="1" x14ac:dyDescent="0.25">
      <c r="A241" s="5">
        <v>1062</v>
      </c>
      <c r="B241" s="5">
        <v>324</v>
      </c>
      <c r="C241" t="s">
        <v>863</v>
      </c>
      <c r="D241" t="s">
        <v>864</v>
      </c>
      <c r="E241" s="6">
        <v>0.27652820944786072</v>
      </c>
      <c r="F241" t="s">
        <v>865</v>
      </c>
      <c r="G241" s="6">
        <v>0.22241920106734611</v>
      </c>
    </row>
    <row r="242" spans="1:7" ht="19.5" customHeight="1" x14ac:dyDescent="0.25">
      <c r="A242" s="5">
        <v>1063</v>
      </c>
      <c r="B242" s="5">
        <v>324</v>
      </c>
      <c r="C242" t="s">
        <v>866</v>
      </c>
      <c r="D242" t="s">
        <v>867</v>
      </c>
      <c r="E242" s="6">
        <v>0.58545970916748047</v>
      </c>
      <c r="F242" t="s">
        <v>868</v>
      </c>
      <c r="G242" s="6">
        <v>0.51483814877863521</v>
      </c>
    </row>
    <row r="243" spans="1:7" ht="19.5" customHeight="1" x14ac:dyDescent="0.25">
      <c r="A243" s="5">
        <v>1064</v>
      </c>
      <c r="B243" s="5">
        <v>324</v>
      </c>
      <c r="C243" t="s">
        <v>869</v>
      </c>
      <c r="D243" t="s">
        <v>870</v>
      </c>
      <c r="E243" s="6">
        <v>0.30727234482765198</v>
      </c>
      <c r="F243" t="s">
        <v>871</v>
      </c>
      <c r="G243" s="6">
        <v>0.28437181117254884</v>
      </c>
    </row>
    <row r="244" spans="1:7" ht="19.5" customHeight="1" x14ac:dyDescent="0.25">
      <c r="A244" s="5">
        <v>1066</v>
      </c>
      <c r="B244" s="5">
        <v>324</v>
      </c>
      <c r="C244" t="s">
        <v>239</v>
      </c>
      <c r="D244" t="s">
        <v>240</v>
      </c>
      <c r="E244" s="6">
        <v>0.54570502042770386</v>
      </c>
      <c r="F244" t="s">
        <v>872</v>
      </c>
      <c r="G244" s="6">
        <v>0.41409310059181298</v>
      </c>
    </row>
    <row r="245" spans="1:7" ht="19.5" customHeight="1" x14ac:dyDescent="0.25">
      <c r="A245" s="5">
        <v>1067</v>
      </c>
      <c r="B245" s="5">
        <v>324</v>
      </c>
      <c r="C245" t="s">
        <v>873</v>
      </c>
      <c r="D245" t="s">
        <v>874</v>
      </c>
      <c r="E245" s="6">
        <v>0.54563921689987183</v>
      </c>
      <c r="F245" t="s">
        <v>875</v>
      </c>
      <c r="G245" s="6">
        <v>0.17957927860599573</v>
      </c>
    </row>
    <row r="246" spans="1:7" ht="19.5" customHeight="1" x14ac:dyDescent="0.25">
      <c r="A246" s="5">
        <v>1068</v>
      </c>
      <c r="B246" s="5">
        <v>324</v>
      </c>
      <c r="C246" t="s">
        <v>876</v>
      </c>
      <c r="D246" t="s">
        <v>877</v>
      </c>
      <c r="E246" s="6">
        <v>0.57390296459197998</v>
      </c>
      <c r="F246" t="s">
        <v>862</v>
      </c>
      <c r="G246" s="6">
        <v>0.39693885060864265</v>
      </c>
    </row>
    <row r="247" spans="1:7" ht="19.5" customHeight="1" x14ac:dyDescent="0.25">
      <c r="A247" s="5">
        <v>1070</v>
      </c>
      <c r="B247" s="5">
        <v>324</v>
      </c>
      <c r="C247" t="s">
        <v>878</v>
      </c>
      <c r="D247" t="s">
        <v>879</v>
      </c>
      <c r="E247" s="6">
        <v>0.59485101699829102</v>
      </c>
      <c r="F247" t="s">
        <v>845</v>
      </c>
      <c r="G247" s="6">
        <v>0.41927399459974912</v>
      </c>
    </row>
    <row r="248" spans="1:7" ht="19.5" customHeight="1" x14ac:dyDescent="0.25">
      <c r="A248" s="5">
        <v>1071</v>
      </c>
      <c r="B248" s="5">
        <v>324</v>
      </c>
      <c r="C248" t="s">
        <v>880</v>
      </c>
      <c r="D248" t="s">
        <v>881</v>
      </c>
      <c r="E248" s="6">
        <v>0.58180689811706543</v>
      </c>
      <c r="F248" t="s">
        <v>862</v>
      </c>
      <c r="G248" s="6">
        <v>0.18777310981525724</v>
      </c>
    </row>
    <row r="249" spans="1:7" ht="19.5" customHeight="1" x14ac:dyDescent="0.25">
      <c r="A249" s="5">
        <v>1072</v>
      </c>
      <c r="B249" s="5">
        <v>324</v>
      </c>
      <c r="C249" t="s">
        <v>882</v>
      </c>
      <c r="D249" t="s">
        <v>883</v>
      </c>
      <c r="E249" s="6">
        <v>0.58839148283004761</v>
      </c>
      <c r="F249" t="s">
        <v>884</v>
      </c>
      <c r="G249" s="6">
        <v>0.4689555897114</v>
      </c>
    </row>
    <row r="250" spans="1:7" ht="19.5" customHeight="1" x14ac:dyDescent="0.25">
      <c r="A250" s="5">
        <v>1073</v>
      </c>
      <c r="B250" s="5">
        <v>324</v>
      </c>
      <c r="C250" t="s">
        <v>885</v>
      </c>
      <c r="D250" t="s">
        <v>886</v>
      </c>
      <c r="E250" s="6">
        <v>0.3523440957069397</v>
      </c>
      <c r="F250" t="s">
        <v>845</v>
      </c>
      <c r="G250" s="6">
        <v>0.68236283016543076</v>
      </c>
    </row>
    <row r="251" spans="1:7" ht="19.5" customHeight="1" x14ac:dyDescent="0.25">
      <c r="A251" s="5">
        <v>1075</v>
      </c>
      <c r="B251" s="5">
        <v>324</v>
      </c>
      <c r="C251" t="s">
        <v>887</v>
      </c>
      <c r="D251" t="s">
        <v>888</v>
      </c>
      <c r="E251" s="6">
        <v>0.4863186776638031</v>
      </c>
      <c r="F251" t="s">
        <v>862</v>
      </c>
      <c r="G251" s="6">
        <v>0.54067921193568791</v>
      </c>
    </row>
    <row r="252" spans="1:7" ht="19.5" customHeight="1" x14ac:dyDescent="0.25">
      <c r="A252" s="5">
        <v>1079</v>
      </c>
      <c r="B252" s="5">
        <v>324</v>
      </c>
      <c r="C252" t="s">
        <v>889</v>
      </c>
      <c r="D252" t="s">
        <v>890</v>
      </c>
      <c r="E252" s="6">
        <v>0.35286614298820496</v>
      </c>
      <c r="F252" t="s">
        <v>891</v>
      </c>
      <c r="G252" s="6">
        <v>0.32731447754255949</v>
      </c>
    </row>
    <row r="253" spans="1:7" ht="19.5" customHeight="1" x14ac:dyDescent="0.25">
      <c r="A253" s="5">
        <v>1085</v>
      </c>
      <c r="B253" s="5">
        <v>316</v>
      </c>
      <c r="C253" t="s">
        <v>892</v>
      </c>
      <c r="D253" t="s">
        <v>893</v>
      </c>
      <c r="E253" s="6">
        <v>0.29853549599647522</v>
      </c>
      <c r="F253" t="s">
        <v>894</v>
      </c>
      <c r="G253" s="6">
        <v>9.0516283987048127E-2</v>
      </c>
    </row>
    <row r="254" spans="1:7" ht="19.5" customHeight="1" x14ac:dyDescent="0.25">
      <c r="A254" s="5">
        <v>1087</v>
      </c>
      <c r="B254" s="5">
        <v>324</v>
      </c>
      <c r="C254" t="s">
        <v>895</v>
      </c>
      <c r="D254" t="s">
        <v>896</v>
      </c>
      <c r="E254" s="6">
        <v>0.60804587602615356</v>
      </c>
      <c r="F254" t="s">
        <v>897</v>
      </c>
      <c r="G254" s="6">
        <v>0.25851681701893203</v>
      </c>
    </row>
    <row r="255" spans="1:7" ht="19.5" customHeight="1" x14ac:dyDescent="0.25">
      <c r="A255" s="5">
        <v>1091</v>
      </c>
      <c r="B255" s="5">
        <v>324</v>
      </c>
      <c r="C255" t="s">
        <v>898</v>
      </c>
      <c r="D255" t="s">
        <v>899</v>
      </c>
      <c r="E255" s="6">
        <v>0.57533496618270874</v>
      </c>
      <c r="F255" t="s">
        <v>857</v>
      </c>
      <c r="G255" s="6">
        <v>0.3073447067403911</v>
      </c>
    </row>
    <row r="256" spans="1:7" ht="19.5" customHeight="1" x14ac:dyDescent="0.25">
      <c r="A256" s="5">
        <v>1092</v>
      </c>
      <c r="B256" s="5">
        <v>324</v>
      </c>
      <c r="C256" t="s">
        <v>900</v>
      </c>
      <c r="D256" t="s">
        <v>901</v>
      </c>
      <c r="E256" s="6">
        <v>0.52825939655303955</v>
      </c>
      <c r="F256" t="s">
        <v>902</v>
      </c>
      <c r="G256" s="6">
        <v>0.2683697572562127</v>
      </c>
    </row>
    <row r="257" spans="1:7" ht="19.5" customHeight="1" x14ac:dyDescent="0.25">
      <c r="A257" s="5">
        <v>1095</v>
      </c>
      <c r="B257" s="5">
        <v>316</v>
      </c>
      <c r="C257" t="s">
        <v>903</v>
      </c>
      <c r="D257" t="s">
        <v>904</v>
      </c>
      <c r="E257" s="6">
        <v>0.25212410092353821</v>
      </c>
      <c r="F257" t="s">
        <v>905</v>
      </c>
      <c r="G257" s="6">
        <v>0.17119743997134235</v>
      </c>
    </row>
    <row r="258" spans="1:7" ht="19.5" customHeight="1" x14ac:dyDescent="0.25">
      <c r="A258" s="5">
        <v>1097</v>
      </c>
      <c r="B258" s="5">
        <v>316</v>
      </c>
      <c r="C258" t="s">
        <v>906</v>
      </c>
      <c r="D258" t="s">
        <v>907</v>
      </c>
      <c r="E258" s="6">
        <v>0.26040580868721008</v>
      </c>
      <c r="F258" t="s">
        <v>908</v>
      </c>
      <c r="G258" s="6">
        <v>0.26816413005156092</v>
      </c>
    </row>
    <row r="259" spans="1:7" ht="19.5" customHeight="1" x14ac:dyDescent="0.25">
      <c r="A259" s="5">
        <v>1099</v>
      </c>
      <c r="B259" s="5">
        <v>316</v>
      </c>
      <c r="C259" t="s">
        <v>909</v>
      </c>
      <c r="D259" t="s">
        <v>910</v>
      </c>
      <c r="E259" s="6">
        <v>0.42197024822235107</v>
      </c>
      <c r="F259" t="s">
        <v>911</v>
      </c>
      <c r="G259" s="6">
        <v>8.5040268275132849E-2</v>
      </c>
    </row>
    <row r="260" spans="1:7" ht="19.5" customHeight="1" x14ac:dyDescent="0.25">
      <c r="A260" s="5">
        <v>1102</v>
      </c>
      <c r="B260" s="5">
        <v>316</v>
      </c>
      <c r="C260" t="s">
        <v>912</v>
      </c>
      <c r="D260" t="s">
        <v>913</v>
      </c>
      <c r="E260" s="6">
        <v>0.40984839200973511</v>
      </c>
      <c r="F260" t="s">
        <v>914</v>
      </c>
      <c r="G260" s="6">
        <v>0.23284795433644156</v>
      </c>
    </row>
    <row r="261" spans="1:7" ht="19.5" customHeight="1" x14ac:dyDescent="0.25">
      <c r="A261" s="5">
        <v>1103</v>
      </c>
      <c r="B261" s="5">
        <v>316</v>
      </c>
      <c r="C261" t="s">
        <v>915</v>
      </c>
      <c r="D261" t="s">
        <v>916</v>
      </c>
      <c r="E261" s="6">
        <v>0.53104996681213379</v>
      </c>
      <c r="F261" t="s">
        <v>917</v>
      </c>
      <c r="G261" s="6">
        <v>7.6461852403708008E-2</v>
      </c>
    </row>
    <row r="262" spans="1:7" ht="19.5" customHeight="1" x14ac:dyDescent="0.25">
      <c r="A262" s="5">
        <v>1108</v>
      </c>
      <c r="B262" s="5">
        <v>316</v>
      </c>
      <c r="C262" t="s">
        <v>918</v>
      </c>
      <c r="D262" t="s">
        <v>919</v>
      </c>
      <c r="E262" s="6">
        <v>0.33376017212867737</v>
      </c>
      <c r="F262" t="s">
        <v>920</v>
      </c>
      <c r="G262" s="6">
        <v>7.9452503697554688E-2</v>
      </c>
    </row>
    <row r="263" spans="1:7" ht="19.5" customHeight="1" x14ac:dyDescent="0.25">
      <c r="A263" s="5">
        <v>1113</v>
      </c>
      <c r="B263" s="5">
        <v>316</v>
      </c>
      <c r="C263" t="s">
        <v>921</v>
      </c>
      <c r="D263" t="s">
        <v>922</v>
      </c>
      <c r="E263" s="6">
        <v>0.48803487420082092</v>
      </c>
      <c r="F263" t="s">
        <v>923</v>
      </c>
      <c r="G263" s="6">
        <v>0.22661754408668597</v>
      </c>
    </row>
    <row r="264" spans="1:7" ht="19.5" customHeight="1" x14ac:dyDescent="0.25">
      <c r="A264" s="5">
        <v>1114</v>
      </c>
      <c r="B264" s="5">
        <v>316</v>
      </c>
      <c r="C264" t="s">
        <v>924</v>
      </c>
      <c r="D264" t="s">
        <v>925</v>
      </c>
      <c r="E264" s="6">
        <v>0.42602190375328064</v>
      </c>
      <c r="F264" t="s">
        <v>926</v>
      </c>
      <c r="G264" s="6">
        <v>0.66388470058345495</v>
      </c>
    </row>
    <row r="265" spans="1:7" ht="19.5" customHeight="1" x14ac:dyDescent="0.25">
      <c r="A265" s="5">
        <v>1116</v>
      </c>
      <c r="B265" s="5">
        <v>316</v>
      </c>
      <c r="C265" t="s">
        <v>927</v>
      </c>
      <c r="D265" t="s">
        <v>928</v>
      </c>
      <c r="E265" s="6">
        <v>0.35028702020645142</v>
      </c>
      <c r="F265" t="s">
        <v>929</v>
      </c>
      <c r="G265" s="6">
        <v>0.21124625652470541</v>
      </c>
    </row>
    <row r="266" spans="1:7" ht="19.5" customHeight="1" x14ac:dyDescent="0.25">
      <c r="A266" s="5">
        <v>1117</v>
      </c>
      <c r="B266" s="5">
        <v>316</v>
      </c>
      <c r="C266" t="s">
        <v>930</v>
      </c>
      <c r="D266" t="s">
        <v>931</v>
      </c>
      <c r="E266" s="6">
        <v>0.4266190230846405</v>
      </c>
      <c r="F266" t="s">
        <v>932</v>
      </c>
      <c r="G266" s="6">
        <v>0.12818874042825046</v>
      </c>
    </row>
    <row r="267" spans="1:7" ht="19.5" customHeight="1" x14ac:dyDescent="0.25">
      <c r="A267" s="5">
        <v>1123</v>
      </c>
      <c r="B267" s="5">
        <v>316</v>
      </c>
      <c r="C267" t="s">
        <v>933</v>
      </c>
      <c r="D267" t="s">
        <v>934</v>
      </c>
      <c r="E267" s="6">
        <v>0.47514829039573669</v>
      </c>
      <c r="F267" t="s">
        <v>920</v>
      </c>
      <c r="G267" s="6">
        <v>0.56535817512717923</v>
      </c>
    </row>
    <row r="268" spans="1:7" ht="19.5" customHeight="1" x14ac:dyDescent="0.25">
      <c r="A268" s="5">
        <v>1124</v>
      </c>
      <c r="B268" s="5">
        <v>316</v>
      </c>
      <c r="C268" t="s">
        <v>935</v>
      </c>
      <c r="D268" t="s">
        <v>936</v>
      </c>
      <c r="E268" s="6">
        <v>0.5003056526184082</v>
      </c>
      <c r="F268" t="s">
        <v>920</v>
      </c>
      <c r="G268" s="6">
        <v>0.10324567135354321</v>
      </c>
    </row>
    <row r="269" spans="1:7" ht="19.5" customHeight="1" x14ac:dyDescent="0.25">
      <c r="A269" s="5">
        <v>1133</v>
      </c>
      <c r="B269" s="5">
        <v>316</v>
      </c>
      <c r="C269" t="s">
        <v>937</v>
      </c>
      <c r="D269" t="s">
        <v>938</v>
      </c>
      <c r="E269" s="6">
        <v>0.49991276860237122</v>
      </c>
      <c r="F269" t="s">
        <v>939</v>
      </c>
      <c r="G269" s="6">
        <v>0.2127153220983187</v>
      </c>
    </row>
    <row r="270" spans="1:7" ht="19.5" customHeight="1" x14ac:dyDescent="0.25">
      <c r="A270" s="5">
        <v>1134</v>
      </c>
      <c r="B270" s="5">
        <v>316</v>
      </c>
      <c r="C270" t="s">
        <v>940</v>
      </c>
      <c r="D270" t="s">
        <v>941</v>
      </c>
      <c r="E270" s="6">
        <v>0.46959981322288513</v>
      </c>
      <c r="F270" t="s">
        <v>920</v>
      </c>
      <c r="G270" s="6">
        <v>0.25911788317272716</v>
      </c>
    </row>
    <row r="271" spans="1:7" ht="19.5" customHeight="1" x14ac:dyDescent="0.25">
      <c r="A271" s="5">
        <v>1136</v>
      </c>
      <c r="B271" s="5">
        <v>316</v>
      </c>
      <c r="C271" t="s">
        <v>942</v>
      </c>
      <c r="D271" t="s">
        <v>943</v>
      </c>
      <c r="E271" s="6">
        <v>0.41253536939620972</v>
      </c>
      <c r="F271" t="s">
        <v>944</v>
      </c>
      <c r="G271" s="6">
        <v>0.80320749922876067</v>
      </c>
    </row>
    <row r="272" spans="1:7" ht="19.5" customHeight="1" x14ac:dyDescent="0.25">
      <c r="A272" s="5">
        <v>1137</v>
      </c>
      <c r="B272" s="5">
        <v>316</v>
      </c>
      <c r="C272" t="s">
        <v>945</v>
      </c>
      <c r="D272" t="s">
        <v>946</v>
      </c>
      <c r="E272" s="6">
        <v>0.43334519863128662</v>
      </c>
      <c r="F272" t="s">
        <v>947</v>
      </c>
      <c r="G272" s="6">
        <v>0.34285859416797743</v>
      </c>
    </row>
    <row r="273" spans="1:7" ht="19.5" customHeight="1" x14ac:dyDescent="0.25">
      <c r="A273" s="5">
        <v>1138</v>
      </c>
      <c r="B273" s="5">
        <v>316</v>
      </c>
      <c r="C273" t="s">
        <v>948</v>
      </c>
      <c r="D273" t="s">
        <v>949</v>
      </c>
      <c r="E273" s="6">
        <v>0.54060673713684082</v>
      </c>
      <c r="F273" t="s">
        <v>950</v>
      </c>
      <c r="G273" s="6">
        <v>0.32649718859185706</v>
      </c>
    </row>
    <row r="274" spans="1:7" ht="19.5" customHeight="1" x14ac:dyDescent="0.25">
      <c r="A274" s="5">
        <v>1139</v>
      </c>
      <c r="B274" s="5">
        <v>316</v>
      </c>
      <c r="C274" t="s">
        <v>951</v>
      </c>
      <c r="D274" t="s">
        <v>952</v>
      </c>
      <c r="E274" s="6">
        <v>0.53148400783538818</v>
      </c>
      <c r="F274" t="s">
        <v>953</v>
      </c>
      <c r="G274" s="6">
        <v>0.29906770469824667</v>
      </c>
    </row>
    <row r="275" spans="1:7" ht="19.5" customHeight="1" x14ac:dyDescent="0.25">
      <c r="A275" s="5">
        <v>1142</v>
      </c>
      <c r="B275" s="5">
        <v>316</v>
      </c>
      <c r="C275" t="s">
        <v>954</v>
      </c>
      <c r="D275" t="s">
        <v>955</v>
      </c>
      <c r="E275" s="6">
        <v>0.41766253113746643</v>
      </c>
      <c r="F275" t="s">
        <v>956</v>
      </c>
      <c r="G275" s="6">
        <v>0.35312670169705307</v>
      </c>
    </row>
    <row r="276" spans="1:7" ht="19.5" customHeight="1" x14ac:dyDescent="0.25">
      <c r="A276" s="5">
        <v>1143</v>
      </c>
      <c r="B276" s="5">
        <v>316</v>
      </c>
      <c r="C276" t="s">
        <v>251</v>
      </c>
      <c r="D276" t="s">
        <v>252</v>
      </c>
      <c r="E276" s="6">
        <v>0.59994018077850342</v>
      </c>
      <c r="F276" t="s">
        <v>953</v>
      </c>
      <c r="G276" s="6">
        <v>0.25335008659304453</v>
      </c>
    </row>
    <row r="277" spans="1:7" ht="19.5" customHeight="1" x14ac:dyDescent="0.25">
      <c r="A277" s="5">
        <v>1144</v>
      </c>
      <c r="B277" s="5">
        <v>316</v>
      </c>
      <c r="C277" t="s">
        <v>957</v>
      </c>
      <c r="D277" t="s">
        <v>958</v>
      </c>
      <c r="E277" s="6">
        <v>0.49416762590408325</v>
      </c>
      <c r="F277" t="s">
        <v>920</v>
      </c>
      <c r="G277" s="6">
        <v>0.64799586817675048</v>
      </c>
    </row>
    <row r="278" spans="1:7" ht="19.5" customHeight="1" x14ac:dyDescent="0.25">
      <c r="A278" s="5">
        <v>1145</v>
      </c>
      <c r="B278" s="5">
        <v>316</v>
      </c>
      <c r="C278" t="s">
        <v>959</v>
      </c>
      <c r="D278" t="s">
        <v>960</v>
      </c>
      <c r="E278" s="6">
        <v>0.40641164779663086</v>
      </c>
      <c r="F278" t="s">
        <v>961</v>
      </c>
      <c r="G278" s="6">
        <v>0.11059424100012362</v>
      </c>
    </row>
    <row r="279" spans="1:7" ht="19.5" customHeight="1" x14ac:dyDescent="0.25">
      <c r="A279" s="5">
        <v>1146</v>
      </c>
      <c r="B279" s="5">
        <v>316</v>
      </c>
      <c r="C279" t="s">
        <v>962</v>
      </c>
      <c r="D279" t="s">
        <v>963</v>
      </c>
      <c r="E279" s="6">
        <v>0.45994728803634644</v>
      </c>
      <c r="F279" t="s">
        <v>920</v>
      </c>
      <c r="G279" s="6">
        <v>0.47327801461642549</v>
      </c>
    </row>
    <row r="280" spans="1:7" ht="19.5" customHeight="1" x14ac:dyDescent="0.25">
      <c r="A280" s="5">
        <v>1147</v>
      </c>
      <c r="B280" s="5">
        <v>316</v>
      </c>
      <c r="C280" t="s">
        <v>964</v>
      </c>
      <c r="D280" t="s">
        <v>965</v>
      </c>
      <c r="E280" s="6">
        <v>0.42636054754257202</v>
      </c>
      <c r="F280" t="s">
        <v>966</v>
      </c>
      <c r="G280" s="6">
        <v>0.2485469196697899</v>
      </c>
    </row>
    <row r="281" spans="1:7" ht="19.5" customHeight="1" x14ac:dyDescent="0.25">
      <c r="A281" s="5">
        <v>1148</v>
      </c>
      <c r="B281" s="5">
        <v>316</v>
      </c>
      <c r="C281" t="s">
        <v>254</v>
      </c>
      <c r="D281" t="s">
        <v>255</v>
      </c>
      <c r="E281" s="6">
        <v>0.39060363173484802</v>
      </c>
      <c r="F281" t="s">
        <v>967</v>
      </c>
      <c r="G281" s="6">
        <v>0.14379096896723112</v>
      </c>
    </row>
    <row r="282" spans="1:7" ht="19.5" customHeight="1" x14ac:dyDescent="0.25">
      <c r="A282" s="5">
        <v>1149</v>
      </c>
      <c r="B282" s="5">
        <v>316</v>
      </c>
      <c r="C282" t="s">
        <v>968</v>
      </c>
      <c r="D282" t="s">
        <v>969</v>
      </c>
      <c r="E282" s="6">
        <v>0.39207401871681213</v>
      </c>
      <c r="F282" t="s">
        <v>970</v>
      </c>
      <c r="G282" s="6">
        <v>0.35103520301573532</v>
      </c>
    </row>
    <row r="283" spans="1:7" ht="19.5" customHeight="1" x14ac:dyDescent="0.25">
      <c r="A283" s="5">
        <v>1150</v>
      </c>
      <c r="B283" s="5">
        <v>316</v>
      </c>
      <c r="C283" t="s">
        <v>971</v>
      </c>
      <c r="D283" t="s">
        <v>972</v>
      </c>
      <c r="E283" s="6">
        <v>0.4088033139705658</v>
      </c>
      <c r="F283" t="s">
        <v>923</v>
      </c>
      <c r="G283" s="6">
        <v>0.27830602956819178</v>
      </c>
    </row>
    <row r="284" spans="1:7" ht="19.5" customHeight="1" x14ac:dyDescent="0.25">
      <c r="A284" s="5">
        <v>1151</v>
      </c>
      <c r="B284" s="5">
        <v>316</v>
      </c>
      <c r="C284" t="s">
        <v>973</v>
      </c>
      <c r="D284" t="s">
        <v>974</v>
      </c>
      <c r="E284" s="6">
        <v>0.42972850799560547</v>
      </c>
      <c r="F284" t="s">
        <v>939</v>
      </c>
      <c r="G284" s="6">
        <v>0.28394492955085965</v>
      </c>
    </row>
    <row r="285" spans="1:7" ht="19.5" customHeight="1" x14ac:dyDescent="0.25">
      <c r="A285" s="5">
        <v>1152</v>
      </c>
      <c r="B285" s="5">
        <v>316</v>
      </c>
      <c r="C285" t="s">
        <v>975</v>
      </c>
      <c r="D285" t="s">
        <v>976</v>
      </c>
      <c r="E285" s="6">
        <v>0.52726161479949951</v>
      </c>
      <c r="F285" t="s">
        <v>977</v>
      </c>
      <c r="G285" s="6">
        <v>0.10851885899539088</v>
      </c>
    </row>
    <row r="286" spans="1:7" ht="19.5" customHeight="1" x14ac:dyDescent="0.25">
      <c r="A286" s="5">
        <v>1153</v>
      </c>
      <c r="B286" s="5">
        <v>316</v>
      </c>
      <c r="C286" t="s">
        <v>257</v>
      </c>
      <c r="D286" t="s">
        <v>978</v>
      </c>
      <c r="E286" s="6">
        <v>0.25809326767921448</v>
      </c>
      <c r="F286" t="s">
        <v>979</v>
      </c>
      <c r="G286" s="6">
        <v>0.16421194775095707</v>
      </c>
    </row>
    <row r="287" spans="1:7" ht="19.5" customHeight="1" x14ac:dyDescent="0.25">
      <c r="A287" s="5">
        <v>1154</v>
      </c>
      <c r="B287" s="5">
        <v>316</v>
      </c>
      <c r="C287" t="s">
        <v>980</v>
      </c>
      <c r="D287" t="s">
        <v>981</v>
      </c>
      <c r="E287" s="6">
        <v>0.5482553243637085</v>
      </c>
      <c r="F287" t="s">
        <v>923</v>
      </c>
      <c r="G287" s="6">
        <v>0.52013638154480335</v>
      </c>
    </row>
    <row r="288" spans="1:7" ht="19.5" customHeight="1" x14ac:dyDescent="0.25">
      <c r="A288" s="5">
        <v>1155</v>
      </c>
      <c r="B288" s="5">
        <v>316</v>
      </c>
      <c r="C288" t="s">
        <v>982</v>
      </c>
      <c r="D288" t="s">
        <v>983</v>
      </c>
      <c r="E288" s="6">
        <v>0.58043515682220459</v>
      </c>
      <c r="F288" t="s">
        <v>950</v>
      </c>
      <c r="G288" s="6">
        <v>0.37390341301013752</v>
      </c>
    </row>
    <row r="289" spans="1:7" ht="19.5" customHeight="1" x14ac:dyDescent="0.25">
      <c r="A289" s="5">
        <v>1156</v>
      </c>
      <c r="B289" s="5">
        <v>316</v>
      </c>
      <c r="C289" t="s">
        <v>984</v>
      </c>
      <c r="D289" t="s">
        <v>985</v>
      </c>
      <c r="E289" s="6">
        <v>0.53523933887481689</v>
      </c>
      <c r="F289" t="s">
        <v>944</v>
      </c>
      <c r="G289" s="6">
        <v>0.45650767199862413</v>
      </c>
    </row>
    <row r="290" spans="1:7" ht="19.5" customHeight="1" x14ac:dyDescent="0.25">
      <c r="A290" s="5">
        <v>1157</v>
      </c>
      <c r="B290" s="5">
        <v>316</v>
      </c>
      <c r="C290" t="s">
        <v>986</v>
      </c>
      <c r="D290" t="s">
        <v>987</v>
      </c>
      <c r="E290" s="6">
        <v>0.54780107736587524</v>
      </c>
      <c r="F290" t="s">
        <v>988</v>
      </c>
      <c r="G290" s="6">
        <v>0.31396506568259697</v>
      </c>
    </row>
    <row r="291" spans="1:7" ht="19.5" customHeight="1" x14ac:dyDescent="0.25">
      <c r="A291" s="5">
        <v>1158</v>
      </c>
      <c r="B291" s="5">
        <v>316</v>
      </c>
      <c r="C291" t="s">
        <v>989</v>
      </c>
      <c r="D291" t="s">
        <v>990</v>
      </c>
      <c r="E291" s="6">
        <v>0.58224540948867798</v>
      </c>
      <c r="F291" t="s">
        <v>920</v>
      </c>
      <c r="G291" s="6">
        <v>0.22159515611314171</v>
      </c>
    </row>
    <row r="292" spans="1:7" ht="19.5" customHeight="1" x14ac:dyDescent="0.25">
      <c r="A292" s="5">
        <v>1159</v>
      </c>
      <c r="B292" s="5">
        <v>316</v>
      </c>
      <c r="C292" t="s">
        <v>991</v>
      </c>
      <c r="D292" t="s">
        <v>992</v>
      </c>
      <c r="E292" s="6">
        <v>0.55969715118408203</v>
      </c>
      <c r="F292" t="s">
        <v>993</v>
      </c>
      <c r="G292" s="6">
        <v>0.11274732278247825</v>
      </c>
    </row>
    <row r="293" spans="1:7" ht="19.5" customHeight="1" x14ac:dyDescent="0.25">
      <c r="A293" s="5">
        <v>1160</v>
      </c>
      <c r="B293" s="5">
        <v>316</v>
      </c>
      <c r="C293" t="s">
        <v>994</v>
      </c>
      <c r="D293" t="s">
        <v>995</v>
      </c>
      <c r="E293" s="6">
        <v>0.60942429304122925</v>
      </c>
      <c r="F293" t="s">
        <v>996</v>
      </c>
      <c r="G293" s="6">
        <v>0.10070255653443815</v>
      </c>
    </row>
    <row r="294" spans="1:7" ht="19.5" customHeight="1" x14ac:dyDescent="0.25">
      <c r="A294" s="5">
        <v>1161</v>
      </c>
      <c r="B294" s="5">
        <v>316</v>
      </c>
      <c r="C294" t="s">
        <v>997</v>
      </c>
      <c r="D294" t="s">
        <v>998</v>
      </c>
      <c r="E294" s="6">
        <v>0.57656991481781006</v>
      </c>
      <c r="F294" t="s">
        <v>920</v>
      </c>
      <c r="G294" s="6">
        <v>0.60185287418414601</v>
      </c>
    </row>
    <row r="295" spans="1:7" ht="19.5" customHeight="1" x14ac:dyDescent="0.25">
      <c r="A295" s="5">
        <v>1163</v>
      </c>
      <c r="B295" s="5">
        <v>316</v>
      </c>
      <c r="C295" t="s">
        <v>999</v>
      </c>
      <c r="D295" t="s">
        <v>1000</v>
      </c>
      <c r="E295" s="6">
        <v>0.61230963468551636</v>
      </c>
      <c r="F295" t="s">
        <v>920</v>
      </c>
      <c r="G295" s="6">
        <v>0.49291034491903069</v>
      </c>
    </row>
    <row r="296" spans="1:7" ht="19.5" customHeight="1" x14ac:dyDescent="0.25">
      <c r="A296" s="5">
        <v>1165</v>
      </c>
      <c r="B296" s="5">
        <v>316</v>
      </c>
      <c r="C296" t="s">
        <v>1001</v>
      </c>
      <c r="D296" t="s">
        <v>1002</v>
      </c>
      <c r="E296" s="6">
        <v>0.57629841566085815</v>
      </c>
      <c r="F296" t="s">
        <v>1003</v>
      </c>
      <c r="G296" s="6">
        <v>0.21375651376475413</v>
      </c>
    </row>
    <row r="297" spans="1:7" ht="19.5" customHeight="1" x14ac:dyDescent="0.25">
      <c r="A297" s="5">
        <v>1166</v>
      </c>
      <c r="B297" s="5">
        <v>316</v>
      </c>
      <c r="C297" t="s">
        <v>1004</v>
      </c>
      <c r="D297" t="s">
        <v>1005</v>
      </c>
      <c r="E297" s="6">
        <v>0.59790140390396118</v>
      </c>
      <c r="F297" t="s">
        <v>944</v>
      </c>
      <c r="G297" s="6">
        <v>0.43546030976234973</v>
      </c>
    </row>
    <row r="298" spans="1:7" ht="19.5" customHeight="1" x14ac:dyDescent="0.25">
      <c r="A298" s="5">
        <v>1167</v>
      </c>
      <c r="B298" s="5">
        <v>316</v>
      </c>
      <c r="C298" t="s">
        <v>1006</v>
      </c>
      <c r="D298" t="s">
        <v>1007</v>
      </c>
      <c r="E298" s="6">
        <v>0.62020570039749146</v>
      </c>
      <c r="F298" t="s">
        <v>1003</v>
      </c>
      <c r="G298" s="6">
        <v>0.35004817752247908</v>
      </c>
    </row>
    <row r="299" spans="1:7" ht="19.5" customHeight="1" x14ac:dyDescent="0.25">
      <c r="A299" s="5">
        <v>1170</v>
      </c>
      <c r="B299" s="5">
        <v>316</v>
      </c>
      <c r="C299" t="s">
        <v>1008</v>
      </c>
      <c r="D299" t="s">
        <v>1009</v>
      </c>
      <c r="E299" s="6">
        <v>0.62414568662643433</v>
      </c>
      <c r="F299" t="s">
        <v>1010</v>
      </c>
      <c r="G299" s="6">
        <v>0.56391401047452216</v>
      </c>
    </row>
    <row r="300" spans="1:7" ht="19.5" customHeight="1" x14ac:dyDescent="0.25">
      <c r="A300" s="5">
        <v>1171</v>
      </c>
      <c r="B300" s="5">
        <v>316</v>
      </c>
      <c r="C300" t="s">
        <v>1011</v>
      </c>
      <c r="D300" t="s">
        <v>1012</v>
      </c>
      <c r="E300" s="6">
        <v>0.63283312320709229</v>
      </c>
      <c r="F300" t="s">
        <v>923</v>
      </c>
      <c r="G300" s="6">
        <v>0.55455844632430884</v>
      </c>
    </row>
    <row r="301" spans="1:7" ht="19.5" customHeight="1" x14ac:dyDescent="0.25">
      <c r="A301" s="5">
        <v>1173</v>
      </c>
      <c r="B301" s="5">
        <v>316</v>
      </c>
      <c r="C301" t="s">
        <v>1013</v>
      </c>
      <c r="D301" t="s">
        <v>1014</v>
      </c>
      <c r="E301" s="6">
        <v>0.56516200304031372</v>
      </c>
      <c r="F301" t="s">
        <v>920</v>
      </c>
      <c r="G301" s="6">
        <v>0.34925143210981713</v>
      </c>
    </row>
    <row r="302" spans="1:7" ht="19.5" customHeight="1" x14ac:dyDescent="0.25">
      <c r="A302" s="5">
        <v>1177</v>
      </c>
      <c r="B302" s="5">
        <v>316</v>
      </c>
      <c r="C302" t="s">
        <v>1015</v>
      </c>
      <c r="D302" t="s">
        <v>1016</v>
      </c>
      <c r="E302" s="6">
        <v>0.60118412971496582</v>
      </c>
      <c r="F302" t="s">
        <v>1017</v>
      </c>
      <c r="G302" s="6">
        <v>0.10347261246355054</v>
      </c>
    </row>
    <row r="303" spans="1:7" ht="19.5" customHeight="1" x14ac:dyDescent="0.25">
      <c r="A303" s="5">
        <v>1178</v>
      </c>
      <c r="B303" s="5">
        <v>316</v>
      </c>
      <c r="C303" t="s">
        <v>1018</v>
      </c>
      <c r="D303" t="s">
        <v>1019</v>
      </c>
      <c r="E303" s="6">
        <v>0.548348069190979</v>
      </c>
      <c r="F303" t="s">
        <v>1020</v>
      </c>
      <c r="G303" s="6">
        <v>0.16525315681890063</v>
      </c>
    </row>
    <row r="304" spans="1:7" ht="19.5" customHeight="1" x14ac:dyDescent="0.25">
      <c r="A304" s="5">
        <v>1303</v>
      </c>
      <c r="B304" s="5">
        <v>449</v>
      </c>
      <c r="C304" t="s">
        <v>1021</v>
      </c>
      <c r="D304" t="s">
        <v>1022</v>
      </c>
      <c r="E304" s="6">
        <v>0.37011265754699707</v>
      </c>
      <c r="F304" t="s">
        <v>1023</v>
      </c>
      <c r="G304" s="6">
        <v>0.21691319745118692</v>
      </c>
    </row>
    <row r="305" spans="1:7" ht="19.5" customHeight="1" x14ac:dyDescent="0.25">
      <c r="A305" s="5">
        <v>1304</v>
      </c>
      <c r="B305" s="5">
        <v>449</v>
      </c>
      <c r="C305" t="s">
        <v>1024</v>
      </c>
      <c r="D305" t="s">
        <v>1025</v>
      </c>
      <c r="E305" s="6">
        <v>0.46007499098777771</v>
      </c>
      <c r="F305" t="s">
        <v>1026</v>
      </c>
      <c r="G305" s="6">
        <v>0.30572631166505976</v>
      </c>
    </row>
    <row r="306" spans="1:7" ht="19.5" customHeight="1" x14ac:dyDescent="0.25">
      <c r="A306" s="5">
        <v>1308</v>
      </c>
      <c r="B306" s="5">
        <v>449</v>
      </c>
      <c r="C306" t="s">
        <v>1027</v>
      </c>
      <c r="D306" t="s">
        <v>1028</v>
      </c>
      <c r="E306" s="6">
        <v>0.26036706566810608</v>
      </c>
      <c r="F306" t="s">
        <v>1029</v>
      </c>
      <c r="G306" s="6">
        <v>0.45900263435608513</v>
      </c>
    </row>
    <row r="307" spans="1:7" ht="19.5" customHeight="1" x14ac:dyDescent="0.25">
      <c r="A307" s="5">
        <v>1309</v>
      </c>
      <c r="B307" s="5">
        <v>449</v>
      </c>
      <c r="C307" t="s">
        <v>1030</v>
      </c>
      <c r="D307" t="s">
        <v>1031</v>
      </c>
      <c r="E307" s="6">
        <v>0.34244656562805176</v>
      </c>
      <c r="F307" t="s">
        <v>1032</v>
      </c>
      <c r="G307" s="6">
        <v>0.66712782015311789</v>
      </c>
    </row>
    <row r="308" spans="1:7" ht="19.5" customHeight="1" x14ac:dyDescent="0.25">
      <c r="A308" s="5">
        <v>1326</v>
      </c>
      <c r="B308" s="5">
        <v>458</v>
      </c>
      <c r="C308" t="s">
        <v>1033</v>
      </c>
      <c r="D308" t="s">
        <v>1034</v>
      </c>
      <c r="E308" s="6">
        <v>0.58414816856384277</v>
      </c>
      <c r="F308" t="s">
        <v>1035</v>
      </c>
      <c r="G308" s="6">
        <v>0.41796951894698264</v>
      </c>
    </row>
    <row r="309" spans="1:7" ht="19.5" customHeight="1" x14ac:dyDescent="0.25">
      <c r="A309" s="5">
        <v>1327</v>
      </c>
      <c r="B309" s="5">
        <v>458</v>
      </c>
      <c r="C309" t="s">
        <v>1036</v>
      </c>
      <c r="D309" t="s">
        <v>1037</v>
      </c>
      <c r="E309" s="6">
        <v>0.51748645305633545</v>
      </c>
      <c r="F309" t="s">
        <v>1035</v>
      </c>
      <c r="G309" s="6">
        <v>0.38619005724313465</v>
      </c>
    </row>
    <row r="310" spans="1:7" ht="19.5" customHeight="1" x14ac:dyDescent="0.25">
      <c r="A310" s="5">
        <v>1330</v>
      </c>
      <c r="B310" s="5">
        <v>458</v>
      </c>
      <c r="C310" t="s">
        <v>1038</v>
      </c>
      <c r="D310" t="s">
        <v>1039</v>
      </c>
      <c r="E310" s="6">
        <v>0.58853447437286377</v>
      </c>
      <c r="F310" t="s">
        <v>1035</v>
      </c>
      <c r="G310" s="6">
        <v>0.5883332744750287</v>
      </c>
    </row>
    <row r="311" spans="1:7" ht="19.5" customHeight="1" x14ac:dyDescent="0.25">
      <c r="A311" s="5">
        <v>1333</v>
      </c>
      <c r="B311" s="5">
        <v>458</v>
      </c>
      <c r="C311" t="s">
        <v>1040</v>
      </c>
      <c r="D311" t="s">
        <v>1041</v>
      </c>
      <c r="E311" s="6">
        <v>0.52727037668228149</v>
      </c>
      <c r="F311" t="s">
        <v>1035</v>
      </c>
      <c r="G311" s="6">
        <v>0.35142269410028659</v>
      </c>
    </row>
    <row r="312" spans="1:7" ht="19.5" customHeight="1" x14ac:dyDescent="0.25">
      <c r="A312" s="5">
        <v>1355</v>
      </c>
      <c r="B312" s="5">
        <v>458</v>
      </c>
      <c r="C312" t="s">
        <v>1042</v>
      </c>
      <c r="D312" t="s">
        <v>1043</v>
      </c>
      <c r="E312" s="6">
        <v>0.68621194362640381</v>
      </c>
      <c r="F312" t="s">
        <v>1035</v>
      </c>
      <c r="G312" s="6">
        <v>0.75045967930331092</v>
      </c>
    </row>
    <row r="313" spans="1:7" ht="19.5" customHeight="1" x14ac:dyDescent="0.25">
      <c r="A313" s="5">
        <v>1357</v>
      </c>
      <c r="B313" s="5">
        <v>458</v>
      </c>
      <c r="C313" t="s">
        <v>266</v>
      </c>
      <c r="D313" t="s">
        <v>267</v>
      </c>
      <c r="E313" s="6">
        <v>0.62683558464050293</v>
      </c>
      <c r="F313" t="s">
        <v>1035</v>
      </c>
      <c r="G313" s="6">
        <v>0.60125949289391201</v>
      </c>
    </row>
    <row r="314" spans="1:7" ht="19.5" customHeight="1" x14ac:dyDescent="0.25">
      <c r="A314" s="5">
        <v>1358</v>
      </c>
      <c r="B314" s="5">
        <v>458</v>
      </c>
      <c r="C314" t="s">
        <v>1044</v>
      </c>
      <c r="D314" t="s">
        <v>1045</v>
      </c>
      <c r="E314" s="6">
        <v>0.62881225347518921</v>
      </c>
      <c r="F314" t="s">
        <v>1035</v>
      </c>
      <c r="G314" s="6">
        <v>0.3013755830513456</v>
      </c>
    </row>
    <row r="315" spans="1:7" ht="19.5" customHeight="1" x14ac:dyDescent="0.25">
      <c r="A315" s="5">
        <v>1359</v>
      </c>
      <c r="B315" s="5">
        <v>458</v>
      </c>
      <c r="C315" t="s">
        <v>1046</v>
      </c>
      <c r="D315" t="s">
        <v>1047</v>
      </c>
      <c r="E315" s="6">
        <v>0.5529370903968811</v>
      </c>
      <c r="F315" t="s">
        <v>1035</v>
      </c>
      <c r="G315" s="6">
        <v>0.3295593774050472</v>
      </c>
    </row>
    <row r="316" spans="1:7" ht="19.5" customHeight="1" x14ac:dyDescent="0.25">
      <c r="A316" s="5">
        <v>1360</v>
      </c>
      <c r="B316" s="5">
        <v>458</v>
      </c>
      <c r="C316" t="s">
        <v>1048</v>
      </c>
      <c r="D316" t="s">
        <v>1049</v>
      </c>
      <c r="E316" s="6">
        <v>0.64124274253845215</v>
      </c>
      <c r="F316" t="s">
        <v>1035</v>
      </c>
      <c r="G316" s="6">
        <v>0.38766052632061482</v>
      </c>
    </row>
    <row r="317" spans="1:7" ht="19.5" customHeight="1" x14ac:dyDescent="0.25">
      <c r="A317" s="5">
        <v>1362</v>
      </c>
      <c r="B317" s="5">
        <v>458</v>
      </c>
      <c r="C317" t="s">
        <v>1050</v>
      </c>
      <c r="D317" t="s">
        <v>1051</v>
      </c>
      <c r="E317" s="6">
        <v>0.6322178840637207</v>
      </c>
      <c r="F317" t="s">
        <v>1052</v>
      </c>
      <c r="G317" s="6">
        <v>0.2265209279589348</v>
      </c>
    </row>
    <row r="318" spans="1:7" ht="19.5" customHeight="1" x14ac:dyDescent="0.25">
      <c r="A318" s="5">
        <v>1363</v>
      </c>
      <c r="B318" s="5">
        <v>458</v>
      </c>
      <c r="C318" t="s">
        <v>1053</v>
      </c>
      <c r="D318" t="s">
        <v>1054</v>
      </c>
      <c r="E318" s="6">
        <v>0.58108234405517578</v>
      </c>
      <c r="F318" t="s">
        <v>1055</v>
      </c>
      <c r="G318" s="6">
        <v>0.25606784446395991</v>
      </c>
    </row>
    <row r="319" spans="1:7" ht="19.5" customHeight="1" x14ac:dyDescent="0.25">
      <c r="A319" s="5">
        <v>1862</v>
      </c>
      <c r="B319" s="5">
        <v>638</v>
      </c>
      <c r="C319" t="s">
        <v>269</v>
      </c>
      <c r="D319" t="s">
        <v>270</v>
      </c>
      <c r="E319" s="6">
        <v>0.34940850734710693</v>
      </c>
      <c r="F319" t="s">
        <v>1056</v>
      </c>
      <c r="G319" s="6">
        <v>0.24124768397197299</v>
      </c>
    </row>
    <row r="320" spans="1:7" ht="19.5" customHeight="1" x14ac:dyDescent="0.25">
      <c r="A320" s="5">
        <v>1863</v>
      </c>
      <c r="B320" s="5">
        <v>638</v>
      </c>
      <c r="C320" t="s">
        <v>272</v>
      </c>
      <c r="D320" t="s">
        <v>273</v>
      </c>
      <c r="E320" s="6">
        <v>0.41681936383247375</v>
      </c>
      <c r="F320" t="s">
        <v>1057</v>
      </c>
      <c r="G320" s="6">
        <v>0.16732018909410298</v>
      </c>
    </row>
    <row r="321" spans="1:7" ht="19.5" customHeight="1" x14ac:dyDescent="0.25">
      <c r="A321" s="5">
        <v>1864</v>
      </c>
      <c r="B321" s="5">
        <v>638</v>
      </c>
      <c r="C321" t="s">
        <v>1058</v>
      </c>
      <c r="D321" t="s">
        <v>1059</v>
      </c>
      <c r="E321" s="6">
        <v>0.2711682915687561</v>
      </c>
      <c r="F321" t="s">
        <v>1060</v>
      </c>
      <c r="G321" s="6">
        <v>7.3821353491568709E-2</v>
      </c>
    </row>
    <row r="322" spans="1:7" ht="19.5" customHeight="1" x14ac:dyDescent="0.25">
      <c r="A322" s="5">
        <v>1866</v>
      </c>
      <c r="B322" s="5">
        <v>638</v>
      </c>
      <c r="C322" t="s">
        <v>1061</v>
      </c>
      <c r="D322" t="s">
        <v>1062</v>
      </c>
      <c r="E322" s="6">
        <v>0.30877330899238586</v>
      </c>
      <c r="F322" t="s">
        <v>1063</v>
      </c>
      <c r="G322" s="6">
        <v>3.8927117405433885E-2</v>
      </c>
    </row>
    <row r="323" spans="1:7" ht="19.5" customHeight="1" x14ac:dyDescent="0.25">
      <c r="A323" s="5">
        <v>1867</v>
      </c>
      <c r="B323" s="5">
        <v>638</v>
      </c>
      <c r="C323" t="s">
        <v>1064</v>
      </c>
      <c r="D323" t="s">
        <v>1065</v>
      </c>
      <c r="E323" s="6">
        <v>0.32895874977111816</v>
      </c>
      <c r="F323" t="s">
        <v>1066</v>
      </c>
      <c r="G323" s="6">
        <v>0.4065658254702762</v>
      </c>
    </row>
    <row r="324" spans="1:7" ht="19.5" customHeight="1" x14ac:dyDescent="0.25">
      <c r="A324" s="5">
        <v>1868</v>
      </c>
      <c r="B324" s="5">
        <v>638</v>
      </c>
      <c r="C324" t="s">
        <v>1067</v>
      </c>
      <c r="D324" t="s">
        <v>1068</v>
      </c>
      <c r="E324" s="6">
        <v>0.39296633005142212</v>
      </c>
      <c r="F324" t="s">
        <v>1069</v>
      </c>
      <c r="G324" s="6">
        <v>0.21223936094658266</v>
      </c>
    </row>
    <row r="325" spans="1:7" ht="19.5" customHeight="1" x14ac:dyDescent="0.25">
      <c r="A325" s="5">
        <v>1869</v>
      </c>
      <c r="B325" s="5">
        <v>638</v>
      </c>
      <c r="C325" t="s">
        <v>1070</v>
      </c>
      <c r="D325" t="s">
        <v>1071</v>
      </c>
      <c r="E325" s="6">
        <v>0.34588807821273804</v>
      </c>
      <c r="F325" t="s">
        <v>1072</v>
      </c>
      <c r="G325" s="6">
        <v>9.1315227495375573E-2</v>
      </c>
    </row>
    <row r="326" spans="1:7" ht="19.5" customHeight="1" x14ac:dyDescent="0.25">
      <c r="A326" s="5">
        <v>1871</v>
      </c>
      <c r="B326" s="5">
        <v>638</v>
      </c>
      <c r="C326" t="s">
        <v>1073</v>
      </c>
      <c r="D326" t="s">
        <v>1074</v>
      </c>
      <c r="E326" s="6">
        <v>0.38971516489982605</v>
      </c>
      <c r="F326" t="s">
        <v>1075</v>
      </c>
      <c r="G326" s="6">
        <v>0.1025744758601128</v>
      </c>
    </row>
    <row r="327" spans="1:7" ht="19.5" customHeight="1" x14ac:dyDescent="0.25">
      <c r="A327" s="5">
        <v>1872</v>
      </c>
      <c r="B327" s="5">
        <v>638</v>
      </c>
      <c r="C327" t="s">
        <v>1076</v>
      </c>
      <c r="D327" t="s">
        <v>1077</v>
      </c>
      <c r="E327" s="6">
        <v>0.36461174488067627</v>
      </c>
      <c r="F327" t="s">
        <v>1078</v>
      </c>
      <c r="G327" s="6">
        <v>0.16170588593654142</v>
      </c>
    </row>
    <row r="328" spans="1:7" ht="19.5" customHeight="1" x14ac:dyDescent="0.25">
      <c r="A328" s="5">
        <v>1873</v>
      </c>
      <c r="B328" s="5">
        <v>638</v>
      </c>
      <c r="C328" t="s">
        <v>275</v>
      </c>
      <c r="D328" t="s">
        <v>276</v>
      </c>
      <c r="E328" s="6">
        <v>0.4153655469417572</v>
      </c>
      <c r="F328" t="s">
        <v>1079</v>
      </c>
      <c r="G328" s="6">
        <v>0.24561916359299868</v>
      </c>
    </row>
    <row r="329" spans="1:7" ht="19.5" customHeight="1" x14ac:dyDescent="0.25">
      <c r="A329" s="5">
        <v>1874</v>
      </c>
      <c r="B329" s="5">
        <v>638</v>
      </c>
      <c r="C329" t="s">
        <v>1080</v>
      </c>
      <c r="D329" t="s">
        <v>1081</v>
      </c>
      <c r="E329" s="6">
        <v>0.52574288845062256</v>
      </c>
      <c r="F329" t="s">
        <v>1079</v>
      </c>
      <c r="G329" s="6">
        <v>0.10501481409818567</v>
      </c>
    </row>
    <row r="330" spans="1:7" ht="19.5" customHeight="1" x14ac:dyDescent="0.25">
      <c r="A330" s="5">
        <v>1877</v>
      </c>
      <c r="B330" s="5">
        <v>638</v>
      </c>
      <c r="C330" t="s">
        <v>278</v>
      </c>
      <c r="D330" t="s">
        <v>279</v>
      </c>
      <c r="E330" s="6">
        <v>0.35745251178741455</v>
      </c>
      <c r="F330" t="s">
        <v>1082</v>
      </c>
      <c r="G330" s="6">
        <v>0.39261766660344427</v>
      </c>
    </row>
    <row r="331" spans="1:7" ht="19.5" customHeight="1" x14ac:dyDescent="0.25">
      <c r="A331" s="5">
        <v>1881</v>
      </c>
      <c r="B331" s="5">
        <v>638</v>
      </c>
      <c r="C331" t="s">
        <v>1083</v>
      </c>
      <c r="D331" t="s">
        <v>1084</v>
      </c>
      <c r="E331" s="6">
        <v>0.53765875101089478</v>
      </c>
      <c r="F331" t="s">
        <v>1079</v>
      </c>
      <c r="G331" s="6">
        <v>0.31095700599778414</v>
      </c>
    </row>
    <row r="332" spans="1:7" ht="19.5" customHeight="1" x14ac:dyDescent="0.25">
      <c r="A332" s="5">
        <v>1882</v>
      </c>
      <c r="B332" s="5">
        <v>638</v>
      </c>
      <c r="C332" t="s">
        <v>1085</v>
      </c>
      <c r="D332" t="s">
        <v>1086</v>
      </c>
      <c r="E332" s="6">
        <v>0.50109827518463135</v>
      </c>
      <c r="F332" t="s">
        <v>1087</v>
      </c>
      <c r="G332" s="6">
        <v>7.1784017102635947E-2</v>
      </c>
    </row>
    <row r="333" spans="1:7" ht="19.5" customHeight="1" x14ac:dyDescent="0.25">
      <c r="A333" s="5">
        <v>1883</v>
      </c>
      <c r="B333" s="5">
        <v>638</v>
      </c>
      <c r="C333" t="s">
        <v>1088</v>
      </c>
      <c r="D333" t="s">
        <v>1089</v>
      </c>
      <c r="E333" s="6">
        <v>0.53289210796356201</v>
      </c>
      <c r="F333" t="s">
        <v>1090</v>
      </c>
      <c r="G333" s="6">
        <v>0.37387880985562999</v>
      </c>
    </row>
    <row r="334" spans="1:7" ht="19.5" customHeight="1" x14ac:dyDescent="0.25">
      <c r="A334" s="5">
        <v>1885</v>
      </c>
      <c r="B334" s="5">
        <v>638</v>
      </c>
      <c r="C334" t="s">
        <v>1091</v>
      </c>
      <c r="D334" t="s">
        <v>1092</v>
      </c>
      <c r="E334" s="6">
        <v>0.56501692533493042</v>
      </c>
      <c r="F334" t="s">
        <v>1079</v>
      </c>
      <c r="G334" s="6">
        <v>0.38105847648647817</v>
      </c>
    </row>
    <row r="335" spans="1:7" ht="19.5" customHeight="1" x14ac:dyDescent="0.25">
      <c r="A335" s="5">
        <v>1889</v>
      </c>
      <c r="B335" s="5">
        <v>638</v>
      </c>
      <c r="C335" t="s">
        <v>1093</v>
      </c>
      <c r="D335" t="s">
        <v>1094</v>
      </c>
      <c r="E335" s="6">
        <v>0.56627500057220459</v>
      </c>
      <c r="F335" t="s">
        <v>1079</v>
      </c>
      <c r="G335" s="6">
        <v>0.87033638332170971</v>
      </c>
    </row>
    <row r="336" spans="1:7" ht="19.5" customHeight="1" x14ac:dyDescent="0.25">
      <c r="A336" s="5">
        <v>1891</v>
      </c>
      <c r="B336" s="5">
        <v>638</v>
      </c>
      <c r="C336" t="s">
        <v>1095</v>
      </c>
      <c r="D336" t="s">
        <v>1096</v>
      </c>
      <c r="E336" s="6">
        <v>0.53971964120864868</v>
      </c>
      <c r="F336" t="s">
        <v>1072</v>
      </c>
      <c r="G336" s="6">
        <v>0.25934854152354275</v>
      </c>
    </row>
    <row r="337" spans="1:7" ht="19.5" customHeight="1" x14ac:dyDescent="0.25">
      <c r="A337" s="5">
        <v>1892</v>
      </c>
      <c r="B337" s="5">
        <v>638</v>
      </c>
      <c r="C337" t="s">
        <v>1097</v>
      </c>
      <c r="D337" t="s">
        <v>1098</v>
      </c>
      <c r="E337" s="6">
        <v>0.54213839769363403</v>
      </c>
      <c r="F337" t="s">
        <v>1099</v>
      </c>
      <c r="G337" s="6">
        <v>0.19260874047055226</v>
      </c>
    </row>
    <row r="338" spans="1:7" ht="19.5" customHeight="1" x14ac:dyDescent="0.25">
      <c r="A338" s="5">
        <v>1894</v>
      </c>
      <c r="B338" s="5">
        <v>638</v>
      </c>
      <c r="C338" t="s">
        <v>1100</v>
      </c>
      <c r="D338" t="s">
        <v>1101</v>
      </c>
      <c r="E338" s="6">
        <v>0.53827804327011108</v>
      </c>
      <c r="F338" t="s">
        <v>1102</v>
      </c>
      <c r="G338" s="6">
        <v>0.41668447321546315</v>
      </c>
    </row>
    <row r="339" spans="1:7" ht="19.5" customHeight="1" x14ac:dyDescent="0.25">
      <c r="A339" s="5">
        <v>1896</v>
      </c>
      <c r="B339" s="5">
        <v>638</v>
      </c>
      <c r="C339" t="s">
        <v>1103</v>
      </c>
      <c r="D339" t="s">
        <v>1104</v>
      </c>
      <c r="E339" s="6">
        <v>0.63738018274307251</v>
      </c>
      <c r="F339" t="s">
        <v>1105</v>
      </c>
      <c r="G339" s="6">
        <v>0.52419138445528768</v>
      </c>
    </row>
    <row r="340" spans="1:7" ht="19.5" customHeight="1" x14ac:dyDescent="0.25">
      <c r="A340" s="5">
        <v>2007</v>
      </c>
      <c r="B340" s="5">
        <v>707</v>
      </c>
      <c r="C340" t="s">
        <v>1106</v>
      </c>
      <c r="D340" t="s">
        <v>1107</v>
      </c>
      <c r="E340" s="6">
        <v>0.53206223249435425</v>
      </c>
      <c r="F340" t="s">
        <v>1108</v>
      </c>
      <c r="G340" s="6">
        <v>0.41083019309214935</v>
      </c>
    </row>
    <row r="341" spans="1:7" ht="19.5" customHeight="1" x14ac:dyDescent="0.25">
      <c r="A341" s="5">
        <v>2008</v>
      </c>
      <c r="B341" s="5">
        <v>707</v>
      </c>
      <c r="C341" t="s">
        <v>1109</v>
      </c>
      <c r="D341" t="s">
        <v>1110</v>
      </c>
      <c r="E341" s="6">
        <v>0.57492417097091675</v>
      </c>
      <c r="F341" t="s">
        <v>1111</v>
      </c>
      <c r="G341" s="6">
        <v>0.50103438941296519</v>
      </c>
    </row>
    <row r="342" spans="1:7" ht="19.5" customHeight="1" x14ac:dyDescent="0.25">
      <c r="A342" s="5">
        <v>2009</v>
      </c>
      <c r="B342" s="5">
        <v>707</v>
      </c>
      <c r="C342" t="s">
        <v>1112</v>
      </c>
      <c r="D342" t="s">
        <v>1113</v>
      </c>
      <c r="E342" s="6">
        <v>0.50654029846191406</v>
      </c>
      <c r="F342" t="s">
        <v>1114</v>
      </c>
      <c r="G342" s="6">
        <v>0.56421018833723557</v>
      </c>
    </row>
    <row r="343" spans="1:7" ht="19.5" customHeight="1" x14ac:dyDescent="0.25">
      <c r="A343" s="5">
        <v>2010</v>
      </c>
      <c r="B343" s="5">
        <v>707</v>
      </c>
      <c r="C343" t="s">
        <v>1115</v>
      </c>
      <c r="D343" t="s">
        <v>1116</v>
      </c>
      <c r="E343" s="6">
        <v>0.41995039582252502</v>
      </c>
      <c r="F343" t="s">
        <v>1114</v>
      </c>
      <c r="G343" s="6">
        <v>0.5925260959581059</v>
      </c>
    </row>
    <row r="344" spans="1:7" ht="19.5" customHeight="1" x14ac:dyDescent="0.25">
      <c r="A344" s="5">
        <v>2011</v>
      </c>
      <c r="B344" s="5">
        <v>707</v>
      </c>
      <c r="C344" t="s">
        <v>1117</v>
      </c>
      <c r="D344" t="s">
        <v>1118</v>
      </c>
      <c r="E344" s="6">
        <v>0.49396044015884399</v>
      </c>
      <c r="F344" t="s">
        <v>1119</v>
      </c>
      <c r="G344" s="6">
        <v>0.39032602946743239</v>
      </c>
    </row>
    <row r="345" spans="1:7" ht="19.5" customHeight="1" x14ac:dyDescent="0.25">
      <c r="A345" s="5">
        <v>2012</v>
      </c>
      <c r="B345" s="5">
        <v>707</v>
      </c>
      <c r="C345" t="s">
        <v>1120</v>
      </c>
      <c r="D345" t="s">
        <v>1121</v>
      </c>
      <c r="E345" s="6">
        <v>0.53065598011016846</v>
      </c>
      <c r="F345" t="s">
        <v>1108</v>
      </c>
      <c r="G345" s="6">
        <v>0.36914026811909795</v>
      </c>
    </row>
    <row r="346" spans="1:7" ht="19.5" customHeight="1" x14ac:dyDescent="0.25">
      <c r="A346" s="5">
        <v>2014</v>
      </c>
      <c r="B346" s="5">
        <v>707</v>
      </c>
      <c r="C346" t="s">
        <v>1122</v>
      </c>
      <c r="D346" t="s">
        <v>1123</v>
      </c>
      <c r="E346" s="6">
        <v>0.60653293132781982</v>
      </c>
      <c r="F346" t="s">
        <v>1114</v>
      </c>
      <c r="G346" s="6">
        <v>0.42254184790450328</v>
      </c>
    </row>
    <row r="347" spans="1:7" ht="19.5" customHeight="1" x14ac:dyDescent="0.25">
      <c r="A347" s="5">
        <v>2015</v>
      </c>
      <c r="B347" s="5">
        <v>707</v>
      </c>
      <c r="C347" t="s">
        <v>1124</v>
      </c>
      <c r="D347" t="s">
        <v>1125</v>
      </c>
      <c r="E347" s="6">
        <v>0.59053188562393188</v>
      </c>
      <c r="F347" t="s">
        <v>1126</v>
      </c>
      <c r="G347" s="6">
        <v>0.42003261565055217</v>
      </c>
    </row>
    <row r="348" spans="1:7" ht="19.5" customHeight="1" x14ac:dyDescent="0.25">
      <c r="A348" s="5">
        <v>2017</v>
      </c>
      <c r="B348" s="5">
        <v>707</v>
      </c>
      <c r="C348" t="s">
        <v>1127</v>
      </c>
      <c r="D348" t="s">
        <v>1128</v>
      </c>
      <c r="E348" s="6">
        <v>0.63817512989044189</v>
      </c>
      <c r="F348" t="s">
        <v>1108</v>
      </c>
      <c r="G348" s="6">
        <v>0.30146778345882697</v>
      </c>
    </row>
    <row r="349" spans="1:7" ht="19.5" customHeight="1" x14ac:dyDescent="0.25">
      <c r="A349" s="5">
        <v>2018</v>
      </c>
      <c r="B349" s="5">
        <v>707</v>
      </c>
      <c r="C349" t="s">
        <v>1129</v>
      </c>
      <c r="D349" t="s">
        <v>1130</v>
      </c>
      <c r="E349" s="6">
        <v>0.59476006031036377</v>
      </c>
      <c r="F349" t="s">
        <v>1108</v>
      </c>
      <c r="G349" s="6">
        <v>0.30225778285486105</v>
      </c>
    </row>
    <row r="350" spans="1:7" ht="19.5" customHeight="1" x14ac:dyDescent="0.25">
      <c r="A350" s="5">
        <v>2032</v>
      </c>
      <c r="B350" s="5">
        <v>717</v>
      </c>
      <c r="C350" t="s">
        <v>1131</v>
      </c>
      <c r="D350" t="s">
        <v>1132</v>
      </c>
      <c r="E350" s="6">
        <v>0.60089188814163208</v>
      </c>
      <c r="F350" t="s">
        <v>1108</v>
      </c>
      <c r="G350" s="6">
        <v>0.42379461476046765</v>
      </c>
    </row>
    <row r="351" spans="1:7" ht="19.5" customHeight="1" x14ac:dyDescent="0.25">
      <c r="A351" s="5">
        <v>2041</v>
      </c>
      <c r="B351" s="5">
        <v>728</v>
      </c>
      <c r="C351" t="s">
        <v>1133</v>
      </c>
      <c r="D351" t="s">
        <v>1134</v>
      </c>
      <c r="E351" s="6">
        <v>0.63239675760269165</v>
      </c>
      <c r="F351" t="s">
        <v>1111</v>
      </c>
      <c r="G351" s="6">
        <v>0.20803844141216035</v>
      </c>
    </row>
    <row r="352" spans="1:7" ht="19.5" customHeight="1" x14ac:dyDescent="0.25">
      <c r="A352" s="5">
        <v>2343</v>
      </c>
      <c r="B352" s="5">
        <v>866</v>
      </c>
      <c r="C352" t="s">
        <v>1135</v>
      </c>
      <c r="D352" t="s">
        <v>1136</v>
      </c>
      <c r="E352" s="6">
        <v>0.69284391403198242</v>
      </c>
      <c r="F352" t="s">
        <v>1137</v>
      </c>
      <c r="G352" s="6">
        <v>0.55198404162219861</v>
      </c>
    </row>
    <row r="353" spans="1:7" ht="19.5" customHeight="1" x14ac:dyDescent="0.25">
      <c r="A353" s="5">
        <v>2387</v>
      </c>
      <c r="B353" s="5">
        <v>871</v>
      </c>
      <c r="C353" t="s">
        <v>1138</v>
      </c>
      <c r="D353" t="s">
        <v>1139</v>
      </c>
      <c r="E353" s="6">
        <v>0.34298703074455261</v>
      </c>
      <c r="F353" t="s">
        <v>1140</v>
      </c>
      <c r="G353" s="6">
        <v>6.7043153605976138E-2</v>
      </c>
    </row>
    <row r="354" spans="1:7" ht="19.5" customHeight="1" x14ac:dyDescent="0.25">
      <c r="A354" s="5">
        <v>2423</v>
      </c>
      <c r="B354" s="5">
        <v>890</v>
      </c>
      <c r="C354" t="s">
        <v>1141</v>
      </c>
      <c r="D354" t="s">
        <v>1142</v>
      </c>
      <c r="E354" s="6">
        <v>0.57439106702804565</v>
      </c>
      <c r="F354" t="s">
        <v>1143</v>
      </c>
      <c r="G354" s="6">
        <v>0.24655171501372011</v>
      </c>
    </row>
    <row r="355" spans="1:7" ht="19.5" customHeight="1" x14ac:dyDescent="0.25">
      <c r="A355" s="5">
        <v>2424</v>
      </c>
      <c r="B355" s="5">
        <v>890</v>
      </c>
      <c r="C355" t="s">
        <v>1144</v>
      </c>
      <c r="D355" t="s">
        <v>1145</v>
      </c>
      <c r="E355" s="6">
        <v>0.40971782803535461</v>
      </c>
      <c r="F355" t="s">
        <v>1146</v>
      </c>
      <c r="G355" s="6">
        <v>0.35198266736322847</v>
      </c>
    </row>
    <row r="356" spans="1:7" ht="19.5" customHeight="1" x14ac:dyDescent="0.25">
      <c r="A356" s="5">
        <v>2426</v>
      </c>
      <c r="B356" s="5">
        <v>890</v>
      </c>
      <c r="C356" t="s">
        <v>1147</v>
      </c>
      <c r="D356" t="s">
        <v>1148</v>
      </c>
      <c r="E356" s="6">
        <v>0.38658106327056885</v>
      </c>
      <c r="F356" t="s">
        <v>1149</v>
      </c>
      <c r="G356" s="6">
        <v>0.32184886578189109</v>
      </c>
    </row>
    <row r="357" spans="1:7" ht="19.5" customHeight="1" x14ac:dyDescent="0.25">
      <c r="A357" s="5">
        <v>2427</v>
      </c>
      <c r="B357" s="5">
        <v>890</v>
      </c>
      <c r="C357" t="s">
        <v>287</v>
      </c>
      <c r="D357" t="s">
        <v>288</v>
      </c>
      <c r="E357" s="6">
        <v>0.60959964990615845</v>
      </c>
      <c r="F357" t="s">
        <v>1150</v>
      </c>
      <c r="G357" s="6">
        <v>0.12444394748266382</v>
      </c>
    </row>
    <row r="358" spans="1:7" ht="19.5" customHeight="1" x14ac:dyDescent="0.25">
      <c r="A358" s="5">
        <v>2428</v>
      </c>
      <c r="B358" s="5">
        <v>890</v>
      </c>
      <c r="C358" t="s">
        <v>1151</v>
      </c>
      <c r="D358" t="s">
        <v>1152</v>
      </c>
      <c r="E358" s="6">
        <v>0.26860949397087097</v>
      </c>
      <c r="F358" t="s">
        <v>1153</v>
      </c>
      <c r="G358" s="6">
        <v>0.4567017598653349</v>
      </c>
    </row>
    <row r="359" spans="1:7" ht="19.5" customHeight="1" x14ac:dyDescent="0.25">
      <c r="A359" s="5">
        <v>2429</v>
      </c>
      <c r="B359" s="5">
        <v>890</v>
      </c>
      <c r="C359" t="s">
        <v>1154</v>
      </c>
      <c r="D359" t="s">
        <v>1155</v>
      </c>
      <c r="E359" s="6">
        <v>0.53411233425140381</v>
      </c>
      <c r="F359" t="s">
        <v>1146</v>
      </c>
      <c r="G359" s="6">
        <v>0.34217828900194319</v>
      </c>
    </row>
    <row r="360" spans="1:7" ht="19.5" customHeight="1" x14ac:dyDescent="0.25">
      <c r="A360" s="5">
        <v>2430</v>
      </c>
      <c r="B360" s="5">
        <v>890</v>
      </c>
      <c r="C360" t="s">
        <v>1156</v>
      </c>
      <c r="D360" t="s">
        <v>1157</v>
      </c>
      <c r="E360" s="6">
        <v>0.5873522162437439</v>
      </c>
      <c r="F360" t="s">
        <v>1149</v>
      </c>
      <c r="G360" s="6">
        <v>0.34022859953347395</v>
      </c>
    </row>
    <row r="361" spans="1:7" ht="19.5" customHeight="1" x14ac:dyDescent="0.25">
      <c r="A361" s="5">
        <v>2434</v>
      </c>
      <c r="B361" s="5">
        <v>890</v>
      </c>
      <c r="C361" t="s">
        <v>290</v>
      </c>
      <c r="D361" t="s">
        <v>291</v>
      </c>
      <c r="E361" s="6">
        <v>0.49409520626068115</v>
      </c>
      <c r="F361" t="s">
        <v>1149</v>
      </c>
      <c r="G361" s="6">
        <v>0.49299489944362324</v>
      </c>
    </row>
    <row r="362" spans="1:7" ht="19.5" customHeight="1" x14ac:dyDescent="0.25">
      <c r="A362" s="5">
        <v>2435</v>
      </c>
      <c r="B362" s="5">
        <v>890</v>
      </c>
      <c r="C362" t="s">
        <v>1158</v>
      </c>
      <c r="D362" t="s">
        <v>1159</v>
      </c>
      <c r="E362" s="6">
        <v>0.37643653154373169</v>
      </c>
      <c r="F362" t="s">
        <v>1149</v>
      </c>
      <c r="G362" s="6">
        <v>0.85475455308351778</v>
      </c>
    </row>
    <row r="363" spans="1:7" ht="19.5" customHeight="1" x14ac:dyDescent="0.25">
      <c r="A363" s="5">
        <v>2436</v>
      </c>
      <c r="B363" s="5">
        <v>890</v>
      </c>
      <c r="C363" t="s">
        <v>1160</v>
      </c>
      <c r="D363" t="s">
        <v>1161</v>
      </c>
      <c r="E363" s="6">
        <v>0.48891085386276245</v>
      </c>
      <c r="F363" t="s">
        <v>1149</v>
      </c>
      <c r="G363" s="6">
        <v>0.40909008876609965</v>
      </c>
    </row>
    <row r="364" spans="1:7" ht="19.5" customHeight="1" x14ac:dyDescent="0.25">
      <c r="A364" s="5">
        <v>2438</v>
      </c>
      <c r="B364" s="5">
        <v>890</v>
      </c>
      <c r="C364" t="s">
        <v>1162</v>
      </c>
      <c r="D364" t="s">
        <v>1163</v>
      </c>
      <c r="E364" s="6">
        <v>0.4072108268737793</v>
      </c>
      <c r="F364" t="s">
        <v>1146</v>
      </c>
      <c r="G364" s="6">
        <v>0.68223778099026278</v>
      </c>
    </row>
    <row r="365" spans="1:7" ht="19.5" customHeight="1" x14ac:dyDescent="0.25">
      <c r="A365" s="5">
        <v>2441</v>
      </c>
      <c r="B365" s="5">
        <v>890</v>
      </c>
      <c r="C365" t="s">
        <v>1164</v>
      </c>
      <c r="D365" t="s">
        <v>1165</v>
      </c>
      <c r="E365" s="6">
        <v>0.58797305822372437</v>
      </c>
      <c r="F365" t="s">
        <v>1149</v>
      </c>
      <c r="G365" s="6">
        <v>0.33831194779255058</v>
      </c>
    </row>
    <row r="366" spans="1:7" ht="19.5" customHeight="1" x14ac:dyDescent="0.25">
      <c r="A366" s="5">
        <v>2444</v>
      </c>
      <c r="B366" s="5">
        <v>890</v>
      </c>
      <c r="C366" t="s">
        <v>1166</v>
      </c>
      <c r="D366" t="s">
        <v>1167</v>
      </c>
      <c r="E366" s="6">
        <v>0.51423829793930054</v>
      </c>
      <c r="F366" t="s">
        <v>1149</v>
      </c>
      <c r="G366" s="6">
        <v>0.32103839398164219</v>
      </c>
    </row>
    <row r="367" spans="1:7" ht="19.5" customHeight="1" x14ac:dyDescent="0.25">
      <c r="A367" s="5">
        <v>2445</v>
      </c>
      <c r="B367" s="5">
        <v>890</v>
      </c>
      <c r="C367" t="s">
        <v>1168</v>
      </c>
      <c r="D367" t="s">
        <v>1169</v>
      </c>
      <c r="E367" s="6">
        <v>0.59594273567199707</v>
      </c>
      <c r="F367" t="s">
        <v>1149</v>
      </c>
      <c r="G367" s="6">
        <v>0.70739722481417966</v>
      </c>
    </row>
    <row r="368" spans="1:7" ht="19.5" customHeight="1" x14ac:dyDescent="0.25">
      <c r="A368" s="5">
        <v>2446</v>
      </c>
      <c r="B368" s="5">
        <v>890</v>
      </c>
      <c r="C368" t="s">
        <v>1170</v>
      </c>
      <c r="D368" t="s">
        <v>1171</v>
      </c>
      <c r="E368" s="6">
        <v>0.6062006950378418</v>
      </c>
      <c r="F368" t="s">
        <v>1146</v>
      </c>
      <c r="G368" s="6">
        <v>0.66158520598168569</v>
      </c>
    </row>
    <row r="369" spans="1:7" ht="19.5" customHeight="1" x14ac:dyDescent="0.25">
      <c r="A369" s="5">
        <v>2448</v>
      </c>
      <c r="B369" s="5">
        <v>890</v>
      </c>
      <c r="C369" t="s">
        <v>1172</v>
      </c>
      <c r="D369" t="s">
        <v>1173</v>
      </c>
      <c r="E369" s="6">
        <v>0.64436757564544678</v>
      </c>
      <c r="F369" t="s">
        <v>1149</v>
      </c>
      <c r="G369" s="6">
        <v>0.64915837025223611</v>
      </c>
    </row>
    <row r="370" spans="1:7" ht="19.5" customHeight="1" x14ac:dyDescent="0.25">
      <c r="A370" s="5">
        <v>2449</v>
      </c>
      <c r="B370" s="5">
        <v>890</v>
      </c>
      <c r="C370" t="s">
        <v>1174</v>
      </c>
      <c r="D370" t="s">
        <v>1175</v>
      </c>
      <c r="E370" s="6">
        <v>0.6125648021697998</v>
      </c>
      <c r="F370" t="s">
        <v>1149</v>
      </c>
      <c r="G370" s="6">
        <v>0.40981470311901297</v>
      </c>
    </row>
    <row r="371" spans="1:7" ht="19.5" customHeight="1" x14ac:dyDescent="0.25">
      <c r="A371" s="5">
        <v>2450</v>
      </c>
      <c r="B371" s="5">
        <v>890</v>
      </c>
      <c r="C371" t="s">
        <v>1176</v>
      </c>
      <c r="D371" t="s">
        <v>1177</v>
      </c>
      <c r="E371" s="6">
        <v>0.58060866594314575</v>
      </c>
      <c r="F371" t="s">
        <v>1178</v>
      </c>
      <c r="G371" s="6">
        <v>0.49155861144180152</v>
      </c>
    </row>
    <row r="372" spans="1:7" ht="19.5" customHeight="1" x14ac:dyDescent="0.25">
      <c r="A372" s="5">
        <v>2452</v>
      </c>
      <c r="B372" s="5">
        <v>890</v>
      </c>
      <c r="C372" t="s">
        <v>1179</v>
      </c>
      <c r="D372" t="s">
        <v>1180</v>
      </c>
      <c r="E372" s="6">
        <v>0.56661343574523926</v>
      </c>
      <c r="F372" t="s">
        <v>1146</v>
      </c>
      <c r="G372" s="6">
        <v>0.44269145597597309</v>
      </c>
    </row>
    <row r="373" spans="1:7" ht="19.5" customHeight="1" x14ac:dyDescent="0.25">
      <c r="A373" s="5">
        <v>2453</v>
      </c>
      <c r="B373" s="5">
        <v>890</v>
      </c>
      <c r="C373" t="s">
        <v>1181</v>
      </c>
      <c r="D373" t="s">
        <v>1182</v>
      </c>
      <c r="E373" s="6">
        <v>0.61903929710388184</v>
      </c>
      <c r="F373" t="s">
        <v>1183</v>
      </c>
      <c r="G373" s="6">
        <v>0.65861112674368916</v>
      </c>
    </row>
    <row r="374" spans="1:7" ht="19.5" customHeight="1" x14ac:dyDescent="0.25">
      <c r="A374" s="5">
        <v>2454</v>
      </c>
      <c r="B374" s="5">
        <v>890</v>
      </c>
      <c r="C374" t="s">
        <v>293</v>
      </c>
      <c r="D374" t="s">
        <v>294</v>
      </c>
      <c r="E374" s="6">
        <v>0.57043546438217163</v>
      </c>
      <c r="F374" t="s">
        <v>1149</v>
      </c>
      <c r="G374" s="6">
        <v>0.41889779378958975</v>
      </c>
    </row>
    <row r="375" spans="1:7" ht="19.5" customHeight="1" x14ac:dyDescent="0.25">
      <c r="A375" s="5">
        <v>2456</v>
      </c>
      <c r="B375" s="5">
        <v>890</v>
      </c>
      <c r="C375" t="s">
        <v>1184</v>
      </c>
      <c r="D375" t="s">
        <v>1185</v>
      </c>
      <c r="E375" s="6">
        <v>0.60429257154464722</v>
      </c>
      <c r="F375" t="s">
        <v>1149</v>
      </c>
      <c r="G375" s="6">
        <v>0.42781293963732708</v>
      </c>
    </row>
    <row r="376" spans="1:7" ht="19.5" customHeight="1" x14ac:dyDescent="0.25">
      <c r="A376" s="5">
        <v>2457</v>
      </c>
      <c r="B376" s="5">
        <v>890</v>
      </c>
      <c r="C376" t="s">
        <v>296</v>
      </c>
      <c r="D376" t="s">
        <v>297</v>
      </c>
      <c r="E376" s="6">
        <v>0.64281052350997925</v>
      </c>
      <c r="F376" t="s">
        <v>1146</v>
      </c>
      <c r="G376" s="6">
        <v>0.39480100935062701</v>
      </c>
    </row>
    <row r="377" spans="1:7" ht="19.5" customHeight="1" x14ac:dyDescent="0.25">
      <c r="A377" s="5">
        <v>2458</v>
      </c>
      <c r="B377" s="5">
        <v>890</v>
      </c>
      <c r="C377" t="s">
        <v>1186</v>
      </c>
      <c r="D377" t="s">
        <v>1187</v>
      </c>
      <c r="E377" s="6">
        <v>0.5768049955368042</v>
      </c>
      <c r="F377" t="s">
        <v>1146</v>
      </c>
      <c r="G377" s="6">
        <v>0.52517360389153722</v>
      </c>
    </row>
    <row r="378" spans="1:7" ht="19.5" customHeight="1" x14ac:dyDescent="0.25">
      <c r="A378" s="5">
        <v>2678</v>
      </c>
      <c r="B378" s="5">
        <v>979</v>
      </c>
      <c r="C378" t="s">
        <v>1188</v>
      </c>
      <c r="D378" t="s">
        <v>1189</v>
      </c>
      <c r="E378" s="6">
        <v>0.30267521739006042</v>
      </c>
      <c r="F378" t="s">
        <v>1190</v>
      </c>
      <c r="G378" s="6">
        <v>0.36659010422970323</v>
      </c>
    </row>
    <row r="379" spans="1:7" ht="19.5" customHeight="1" x14ac:dyDescent="0.25">
      <c r="A379" s="5">
        <v>2682</v>
      </c>
      <c r="B379" s="5">
        <v>979</v>
      </c>
      <c r="C379" t="s">
        <v>1191</v>
      </c>
      <c r="D379" t="s">
        <v>1192</v>
      </c>
      <c r="E379" s="6">
        <v>0.38215047121047974</v>
      </c>
      <c r="F379" t="s">
        <v>1193</v>
      </c>
      <c r="G379" s="6">
        <v>9.568395178055078E-2</v>
      </c>
    </row>
    <row r="380" spans="1:7" ht="19.5" customHeight="1" x14ac:dyDescent="0.25">
      <c r="A380" s="5">
        <v>2687</v>
      </c>
      <c r="B380" s="5">
        <v>979</v>
      </c>
      <c r="C380" t="s">
        <v>1194</v>
      </c>
      <c r="D380" t="s">
        <v>1195</v>
      </c>
      <c r="E380" s="6">
        <v>0.27603816986083984</v>
      </c>
      <c r="F380" t="s">
        <v>1196</v>
      </c>
      <c r="G380" s="6">
        <v>0.12984887022896799</v>
      </c>
    </row>
    <row r="381" spans="1:7" ht="19.5" customHeight="1" x14ac:dyDescent="0.25">
      <c r="A381" s="5">
        <v>2691</v>
      </c>
      <c r="B381" s="5">
        <v>979</v>
      </c>
      <c r="C381" t="s">
        <v>1197</v>
      </c>
      <c r="D381" t="s">
        <v>1198</v>
      </c>
      <c r="E381" s="6">
        <v>0.4636920690536499</v>
      </c>
      <c r="F381" t="s">
        <v>1199</v>
      </c>
      <c r="G381" s="6">
        <v>0.38788144689978393</v>
      </c>
    </row>
    <row r="382" spans="1:7" ht="19.5" customHeight="1" x14ac:dyDescent="0.25">
      <c r="A382" s="5">
        <v>2693</v>
      </c>
      <c r="B382" s="5">
        <v>979</v>
      </c>
      <c r="C382" t="s">
        <v>1200</v>
      </c>
      <c r="D382" t="s">
        <v>1201</v>
      </c>
      <c r="E382" s="6">
        <v>0.37545621395111084</v>
      </c>
      <c r="F382" t="s">
        <v>1202</v>
      </c>
      <c r="G382" s="6">
        <v>0.35044749407744613</v>
      </c>
    </row>
    <row r="383" spans="1:7" ht="19.5" customHeight="1" x14ac:dyDescent="0.25">
      <c r="A383" s="5">
        <v>2694</v>
      </c>
      <c r="B383" s="5">
        <v>979</v>
      </c>
      <c r="C383" t="s">
        <v>1203</v>
      </c>
      <c r="D383" t="s">
        <v>1204</v>
      </c>
      <c r="E383" s="6">
        <v>0.25101640820503235</v>
      </c>
      <c r="F383" t="s">
        <v>1205</v>
      </c>
      <c r="G383" s="6">
        <v>0.37047631659122066</v>
      </c>
    </row>
    <row r="384" spans="1:7" ht="19.5" customHeight="1" x14ac:dyDescent="0.25">
      <c r="A384" s="5">
        <v>2695</v>
      </c>
      <c r="B384" s="5">
        <v>979</v>
      </c>
      <c r="C384" t="s">
        <v>1206</v>
      </c>
      <c r="D384" t="s">
        <v>1207</v>
      </c>
      <c r="E384" s="6">
        <v>0.25041642785072327</v>
      </c>
      <c r="F384" t="s">
        <v>1208</v>
      </c>
      <c r="G384" s="6">
        <v>0.29442933267594534</v>
      </c>
    </row>
    <row r="385" spans="1:7" ht="19.5" customHeight="1" x14ac:dyDescent="0.25">
      <c r="A385" s="5">
        <v>2698</v>
      </c>
      <c r="B385" s="5">
        <v>979</v>
      </c>
      <c r="C385" t="s">
        <v>1209</v>
      </c>
      <c r="D385" t="s">
        <v>1210</v>
      </c>
      <c r="E385" s="6">
        <v>0.33232617378234863</v>
      </c>
      <c r="F385" t="s">
        <v>1202</v>
      </c>
      <c r="G385" s="6">
        <v>0.55647953107239612</v>
      </c>
    </row>
    <row r="386" spans="1:7" ht="19.5" customHeight="1" x14ac:dyDescent="0.25">
      <c r="A386" s="5">
        <v>2701</v>
      </c>
      <c r="B386" s="5">
        <v>979</v>
      </c>
      <c r="C386" t="s">
        <v>1211</v>
      </c>
      <c r="D386" t="s">
        <v>1212</v>
      </c>
      <c r="E386" s="6">
        <v>0.30190765857696533</v>
      </c>
      <c r="F386" t="s">
        <v>1213</v>
      </c>
      <c r="G386" s="6">
        <v>0.58087885229318958</v>
      </c>
    </row>
    <row r="387" spans="1:7" ht="19.5" customHeight="1" x14ac:dyDescent="0.25">
      <c r="A387" s="5">
        <v>2702</v>
      </c>
      <c r="B387" s="5">
        <v>979</v>
      </c>
      <c r="C387" t="s">
        <v>1214</v>
      </c>
      <c r="D387" t="s">
        <v>1215</v>
      </c>
      <c r="E387" s="6">
        <v>0.5020672082901001</v>
      </c>
      <c r="F387" t="s">
        <v>1216</v>
      </c>
      <c r="G387" s="6">
        <v>0.24038620370058844</v>
      </c>
    </row>
    <row r="388" spans="1:7" ht="19.5" customHeight="1" x14ac:dyDescent="0.25">
      <c r="A388" s="5">
        <v>2703</v>
      </c>
      <c r="B388" s="5">
        <v>979</v>
      </c>
      <c r="C388" t="s">
        <v>314</v>
      </c>
      <c r="D388" t="s">
        <v>315</v>
      </c>
      <c r="E388" s="6">
        <v>0.52281653881072998</v>
      </c>
      <c r="F388" t="s">
        <v>1217</v>
      </c>
      <c r="G388" s="6">
        <v>0.83729294551949529</v>
      </c>
    </row>
    <row r="389" spans="1:7" ht="19.5" customHeight="1" x14ac:dyDescent="0.25">
      <c r="A389" s="5">
        <v>2704</v>
      </c>
      <c r="B389" s="5">
        <v>979</v>
      </c>
      <c r="C389" t="s">
        <v>317</v>
      </c>
      <c r="D389" t="s">
        <v>318</v>
      </c>
      <c r="E389" s="6">
        <v>0.45732319355010986</v>
      </c>
      <c r="F389" t="s">
        <v>1218</v>
      </c>
      <c r="G389" s="6">
        <v>0.34836667113027775</v>
      </c>
    </row>
    <row r="390" spans="1:7" ht="19.5" customHeight="1" x14ac:dyDescent="0.25">
      <c r="A390" s="5">
        <v>2705</v>
      </c>
      <c r="B390" s="5">
        <v>979</v>
      </c>
      <c r="C390" t="s">
        <v>1219</v>
      </c>
      <c r="D390" t="s">
        <v>1220</v>
      </c>
      <c r="E390" s="6">
        <v>0.48468521237373352</v>
      </c>
      <c r="F390" t="s">
        <v>1213</v>
      </c>
      <c r="G390" s="6">
        <v>0.31598015129714896</v>
      </c>
    </row>
    <row r="391" spans="1:7" ht="19.5" customHeight="1" x14ac:dyDescent="0.25">
      <c r="A391" s="5">
        <v>2706</v>
      </c>
      <c r="B391" s="5">
        <v>979</v>
      </c>
      <c r="C391" t="s">
        <v>320</v>
      </c>
      <c r="D391" t="s">
        <v>321</v>
      </c>
      <c r="E391" s="6">
        <v>0.4608989953994751</v>
      </c>
      <c r="F391" t="s">
        <v>322</v>
      </c>
      <c r="G391" s="6">
        <v>0.50239948818697677</v>
      </c>
    </row>
    <row r="392" spans="1:7" ht="19.5" customHeight="1" x14ac:dyDescent="0.25">
      <c r="A392" s="5">
        <v>2707</v>
      </c>
      <c r="B392" s="5">
        <v>979</v>
      </c>
      <c r="C392" t="s">
        <v>1221</v>
      </c>
      <c r="D392" t="s">
        <v>1222</v>
      </c>
      <c r="E392" s="6">
        <v>0.50450503826141357</v>
      </c>
      <c r="F392" t="s">
        <v>1223</v>
      </c>
      <c r="G392" s="6">
        <v>0.66873658732952057</v>
      </c>
    </row>
    <row r="393" spans="1:7" ht="19.5" customHeight="1" x14ac:dyDescent="0.25">
      <c r="A393" s="5">
        <v>2708</v>
      </c>
      <c r="B393" s="5">
        <v>979</v>
      </c>
      <c r="C393" t="s">
        <v>323</v>
      </c>
      <c r="D393" t="s">
        <v>324</v>
      </c>
      <c r="E393" s="6">
        <v>0.50779914855957031</v>
      </c>
      <c r="F393" t="s">
        <v>1213</v>
      </c>
      <c r="G393" s="6">
        <v>0.29890030704940301</v>
      </c>
    </row>
    <row r="394" spans="1:7" ht="19.5" customHeight="1" x14ac:dyDescent="0.25">
      <c r="A394" s="5">
        <v>2709</v>
      </c>
      <c r="B394" s="5">
        <v>979</v>
      </c>
      <c r="C394" t="s">
        <v>1224</v>
      </c>
      <c r="D394" t="s">
        <v>1225</v>
      </c>
      <c r="E394" s="6">
        <v>0.49297496676445007</v>
      </c>
      <c r="F394" t="s">
        <v>1213</v>
      </c>
      <c r="G394" s="6">
        <v>0.49350530122491409</v>
      </c>
    </row>
    <row r="395" spans="1:7" ht="19.5" customHeight="1" x14ac:dyDescent="0.25">
      <c r="A395" s="5">
        <v>2710</v>
      </c>
      <c r="B395" s="5">
        <v>979</v>
      </c>
      <c r="C395" t="s">
        <v>326</v>
      </c>
      <c r="D395" t="s">
        <v>327</v>
      </c>
      <c r="E395" s="6">
        <v>0.50371003150939941</v>
      </c>
      <c r="F395" t="s">
        <v>1213</v>
      </c>
      <c r="G395" s="6">
        <v>0.16057650313576222</v>
      </c>
    </row>
    <row r="396" spans="1:7" ht="19.5" customHeight="1" x14ac:dyDescent="0.25">
      <c r="A396" s="5">
        <v>2711</v>
      </c>
      <c r="B396" s="5">
        <v>979</v>
      </c>
      <c r="C396" t="s">
        <v>329</v>
      </c>
      <c r="D396" t="s">
        <v>330</v>
      </c>
      <c r="E396" s="6">
        <v>0.52217364311218262</v>
      </c>
      <c r="F396" t="s">
        <v>1226</v>
      </c>
      <c r="G396" s="6">
        <v>0.31936938309439417</v>
      </c>
    </row>
    <row r="397" spans="1:7" ht="19.5" customHeight="1" x14ac:dyDescent="0.25">
      <c r="A397" s="5">
        <v>2716</v>
      </c>
      <c r="B397" s="5">
        <v>979</v>
      </c>
      <c r="C397" t="s">
        <v>1227</v>
      </c>
      <c r="D397" t="s">
        <v>1228</v>
      </c>
      <c r="E397" s="6">
        <v>0.49967941641807556</v>
      </c>
      <c r="F397" t="s">
        <v>1213</v>
      </c>
      <c r="G397" s="6">
        <v>0.67902269183621966</v>
      </c>
    </row>
    <row r="398" spans="1:7" ht="19.5" customHeight="1" x14ac:dyDescent="0.25">
      <c r="A398" s="5">
        <v>2717</v>
      </c>
      <c r="B398" s="5">
        <v>979</v>
      </c>
      <c r="C398" t="s">
        <v>332</v>
      </c>
      <c r="D398" t="s">
        <v>333</v>
      </c>
      <c r="E398" s="6">
        <v>0.43459254503250122</v>
      </c>
      <c r="F398" t="s">
        <v>1213</v>
      </c>
      <c r="G398" s="6">
        <v>0.15609516212829758</v>
      </c>
    </row>
    <row r="399" spans="1:7" ht="19.5" customHeight="1" x14ac:dyDescent="0.25">
      <c r="A399" s="5">
        <v>2718</v>
      </c>
      <c r="B399" s="5">
        <v>979</v>
      </c>
      <c r="C399" t="s">
        <v>335</v>
      </c>
      <c r="D399" t="s">
        <v>336</v>
      </c>
      <c r="E399" s="6">
        <v>0.55892306566238403</v>
      </c>
      <c r="F399" t="s">
        <v>1223</v>
      </c>
      <c r="G399" s="6">
        <v>0.92954932816029245</v>
      </c>
    </row>
    <row r="400" spans="1:7" ht="19.5" customHeight="1" x14ac:dyDescent="0.25">
      <c r="A400" s="5">
        <v>2719</v>
      </c>
      <c r="B400" s="5">
        <v>979</v>
      </c>
      <c r="C400" t="s">
        <v>1229</v>
      </c>
      <c r="D400" t="s">
        <v>1230</v>
      </c>
      <c r="E400" s="6">
        <v>0.53357416391372681</v>
      </c>
      <c r="F400" t="s">
        <v>1213</v>
      </c>
      <c r="G400" s="6">
        <v>0.42338465419195859</v>
      </c>
    </row>
    <row r="401" spans="1:7" ht="19.5" customHeight="1" x14ac:dyDescent="0.25">
      <c r="A401" s="5">
        <v>2720</v>
      </c>
      <c r="B401" s="5">
        <v>979</v>
      </c>
      <c r="C401" t="s">
        <v>1231</v>
      </c>
      <c r="D401" t="s">
        <v>1232</v>
      </c>
      <c r="E401" s="6">
        <v>0.54074078798294067</v>
      </c>
      <c r="F401" t="s">
        <v>1213</v>
      </c>
      <c r="G401" s="6">
        <v>0.54102556486997933</v>
      </c>
    </row>
    <row r="402" spans="1:7" ht="19.5" customHeight="1" x14ac:dyDescent="0.25">
      <c r="A402" s="5">
        <v>2722</v>
      </c>
      <c r="B402" s="5">
        <v>979</v>
      </c>
      <c r="C402" t="s">
        <v>1233</v>
      </c>
      <c r="D402" t="s">
        <v>1234</v>
      </c>
      <c r="E402" s="6">
        <v>0.59338361024856567</v>
      </c>
      <c r="F402" t="s">
        <v>1208</v>
      </c>
      <c r="G402" s="6">
        <v>0.48431784750969431</v>
      </c>
    </row>
    <row r="403" spans="1:7" ht="19.5" customHeight="1" x14ac:dyDescent="0.25">
      <c r="A403" s="5">
        <v>2723</v>
      </c>
      <c r="B403" s="5">
        <v>979</v>
      </c>
      <c r="C403" t="s">
        <v>341</v>
      </c>
      <c r="D403" t="s">
        <v>342</v>
      </c>
      <c r="E403" s="6">
        <v>0.48958545923233032</v>
      </c>
      <c r="F403" t="s">
        <v>1213</v>
      </c>
      <c r="G403" s="6">
        <v>0.49198341079549957</v>
      </c>
    </row>
    <row r="404" spans="1:7" ht="19.5" customHeight="1" x14ac:dyDescent="0.25">
      <c r="A404" s="5">
        <v>2724</v>
      </c>
      <c r="B404" s="5">
        <v>979</v>
      </c>
      <c r="C404" t="s">
        <v>1235</v>
      </c>
      <c r="D404" t="s">
        <v>1236</v>
      </c>
      <c r="E404" s="6">
        <v>0.61357802152633667</v>
      </c>
      <c r="F404" t="s">
        <v>1237</v>
      </c>
      <c r="G404" s="6">
        <v>0.14486718914770227</v>
      </c>
    </row>
    <row r="405" spans="1:7" ht="19.5" customHeight="1" x14ac:dyDescent="0.25">
      <c r="A405" s="5">
        <v>2725</v>
      </c>
      <c r="B405" s="5">
        <v>979</v>
      </c>
      <c r="C405" t="s">
        <v>1238</v>
      </c>
      <c r="D405" t="s">
        <v>1239</v>
      </c>
      <c r="E405" s="6">
        <v>0.50497591495513916</v>
      </c>
      <c r="F405" t="s">
        <v>1213</v>
      </c>
      <c r="G405" s="6">
        <v>0.33311856487437752</v>
      </c>
    </row>
    <row r="406" spans="1:7" ht="19.5" customHeight="1" x14ac:dyDescent="0.25">
      <c r="A406" s="5">
        <v>2726</v>
      </c>
      <c r="B406" s="5">
        <v>979</v>
      </c>
      <c r="C406" t="s">
        <v>1240</v>
      </c>
      <c r="D406" t="s">
        <v>1241</v>
      </c>
      <c r="E406" s="6">
        <v>0.64502495527267456</v>
      </c>
      <c r="F406" t="s">
        <v>1213</v>
      </c>
      <c r="G406" s="6">
        <v>0.56178102411994357</v>
      </c>
    </row>
    <row r="407" spans="1:7" ht="19.5" customHeight="1" x14ac:dyDescent="0.25">
      <c r="A407" s="5">
        <v>2727</v>
      </c>
      <c r="B407" s="5">
        <v>979</v>
      </c>
      <c r="C407" t="s">
        <v>1242</v>
      </c>
      <c r="D407" t="s">
        <v>1243</v>
      </c>
      <c r="E407" s="6">
        <v>0.52229917049407959</v>
      </c>
      <c r="F407" t="s">
        <v>1213</v>
      </c>
      <c r="G407" s="6">
        <v>0.6237546376486125</v>
      </c>
    </row>
    <row r="408" spans="1:7" ht="19.5" customHeight="1" x14ac:dyDescent="0.25">
      <c r="A408" s="5">
        <v>2729</v>
      </c>
      <c r="B408" s="5">
        <v>979</v>
      </c>
      <c r="C408" t="s">
        <v>1244</v>
      </c>
      <c r="D408" t="s">
        <v>1245</v>
      </c>
      <c r="E408" s="6">
        <v>0.51231801509857178</v>
      </c>
      <c r="F408" t="s">
        <v>1246</v>
      </c>
      <c r="G408" s="6">
        <v>0.33794522811394256</v>
      </c>
    </row>
    <row r="409" spans="1:7" ht="19.5" customHeight="1" x14ac:dyDescent="0.25">
      <c r="A409" s="5">
        <v>2730</v>
      </c>
      <c r="B409" s="5">
        <v>979</v>
      </c>
      <c r="C409" t="s">
        <v>1247</v>
      </c>
      <c r="D409" t="s">
        <v>1248</v>
      </c>
      <c r="E409" s="6">
        <v>0.58122032880783081</v>
      </c>
      <c r="F409" t="s">
        <v>1249</v>
      </c>
      <c r="G409" s="6">
        <v>0.22933692042842876</v>
      </c>
    </row>
    <row r="410" spans="1:7" ht="19.5" customHeight="1" x14ac:dyDescent="0.25">
      <c r="A410" s="5">
        <v>2867</v>
      </c>
      <c r="B410" s="5">
        <v>1050</v>
      </c>
      <c r="C410" t="s">
        <v>1250</v>
      </c>
      <c r="D410" t="s">
        <v>1251</v>
      </c>
      <c r="E410" s="6">
        <v>0.40670368075370789</v>
      </c>
      <c r="F410" t="s">
        <v>1252</v>
      </c>
      <c r="G410" s="6">
        <v>2.4826168715089587E-2</v>
      </c>
    </row>
    <row r="411" spans="1:7" ht="19.5" customHeight="1" x14ac:dyDescent="0.25">
      <c r="A411" s="5">
        <v>2876</v>
      </c>
      <c r="B411" s="5">
        <v>1050</v>
      </c>
      <c r="C411" t="s">
        <v>1253</v>
      </c>
      <c r="D411" t="s">
        <v>1254</v>
      </c>
      <c r="E411" s="6">
        <v>0.44981503486633301</v>
      </c>
      <c r="F411" t="s">
        <v>1255</v>
      </c>
      <c r="G411" s="6">
        <v>0.19413043491677168</v>
      </c>
    </row>
    <row r="412" spans="1:7" ht="19.5" customHeight="1" x14ac:dyDescent="0.25">
      <c r="A412" s="5">
        <v>2878</v>
      </c>
      <c r="B412" s="5">
        <v>1050</v>
      </c>
      <c r="C412" t="s">
        <v>1256</v>
      </c>
      <c r="D412" t="s">
        <v>1257</v>
      </c>
      <c r="E412" s="6">
        <v>0.55894374847412109</v>
      </c>
      <c r="F412" t="s">
        <v>1258</v>
      </c>
      <c r="G412" s="6">
        <v>0.30219825921715598</v>
      </c>
    </row>
    <row r="413" spans="1:7" ht="19.5" customHeight="1" x14ac:dyDescent="0.25">
      <c r="A413" s="5">
        <v>2884</v>
      </c>
      <c r="B413" s="5">
        <v>1050</v>
      </c>
      <c r="C413" t="s">
        <v>347</v>
      </c>
      <c r="D413" t="s">
        <v>348</v>
      </c>
      <c r="E413" s="6">
        <v>0.40326976776123047</v>
      </c>
      <c r="F413" t="s">
        <v>1259</v>
      </c>
      <c r="G413" s="6">
        <v>0.50706371279181561</v>
      </c>
    </row>
    <row r="414" spans="1:7" ht="19.5" customHeight="1" x14ac:dyDescent="0.25">
      <c r="A414" s="5">
        <v>2889</v>
      </c>
      <c r="B414" s="5">
        <v>1050</v>
      </c>
      <c r="C414" t="s">
        <v>1260</v>
      </c>
      <c r="D414" t="s">
        <v>1261</v>
      </c>
      <c r="E414" s="6">
        <v>0.25845995545387268</v>
      </c>
      <c r="F414" t="s">
        <v>1258</v>
      </c>
      <c r="G414" s="6">
        <v>0.11712419641280632</v>
      </c>
    </row>
    <row r="415" spans="1:7" ht="19.5" customHeight="1" x14ac:dyDescent="0.25">
      <c r="A415" s="5">
        <v>2891</v>
      </c>
      <c r="B415" s="5">
        <v>1050</v>
      </c>
      <c r="C415" t="s">
        <v>1262</v>
      </c>
      <c r="D415" t="s">
        <v>1263</v>
      </c>
      <c r="E415" s="6">
        <v>0.33575421571731567</v>
      </c>
      <c r="F415" t="s">
        <v>1258</v>
      </c>
      <c r="G415" s="6">
        <v>0.24343993662326219</v>
      </c>
    </row>
    <row r="416" spans="1:7" ht="19.5" customHeight="1" x14ac:dyDescent="0.25">
      <c r="A416" s="5">
        <v>2897</v>
      </c>
      <c r="B416" s="5">
        <v>1050</v>
      </c>
      <c r="C416" t="s">
        <v>1264</v>
      </c>
      <c r="D416" t="s">
        <v>1265</v>
      </c>
      <c r="E416" s="6">
        <v>0.43615362048149109</v>
      </c>
      <c r="F416" t="s">
        <v>1258</v>
      </c>
      <c r="G416" s="6">
        <v>0.42129375640115102</v>
      </c>
    </row>
    <row r="417" spans="1:7" ht="19.5" customHeight="1" x14ac:dyDescent="0.25">
      <c r="A417" s="5">
        <v>2899</v>
      </c>
      <c r="B417" s="5">
        <v>1050</v>
      </c>
      <c r="C417" t="s">
        <v>1266</v>
      </c>
      <c r="D417" t="s">
        <v>1267</v>
      </c>
      <c r="E417" s="6">
        <v>0.55746066570281982</v>
      </c>
      <c r="F417" t="s">
        <v>1268</v>
      </c>
      <c r="G417" s="6">
        <v>0.23068637576558212</v>
      </c>
    </row>
    <row r="418" spans="1:7" ht="19.5" customHeight="1" x14ac:dyDescent="0.25">
      <c r="A418" s="5">
        <v>2900</v>
      </c>
      <c r="B418" s="5">
        <v>1050</v>
      </c>
      <c r="C418" t="s">
        <v>1269</v>
      </c>
      <c r="D418" t="s">
        <v>1270</v>
      </c>
      <c r="E418" s="6">
        <v>0.31568178534507751</v>
      </c>
      <c r="F418" t="s">
        <v>1252</v>
      </c>
      <c r="G418" s="6">
        <v>0.27035374425744524</v>
      </c>
    </row>
    <row r="419" spans="1:7" ht="19.5" customHeight="1" x14ac:dyDescent="0.25">
      <c r="A419" s="5">
        <v>2904</v>
      </c>
      <c r="B419" s="5">
        <v>1050</v>
      </c>
      <c r="C419" t="s">
        <v>1271</v>
      </c>
      <c r="D419" t="s">
        <v>1272</v>
      </c>
      <c r="E419" s="6">
        <v>0.51754134893417358</v>
      </c>
      <c r="F419" t="s">
        <v>1273</v>
      </c>
      <c r="G419" s="6">
        <v>0.14341145495989521</v>
      </c>
    </row>
    <row r="420" spans="1:7" ht="19.5" customHeight="1" x14ac:dyDescent="0.25">
      <c r="A420" s="5">
        <v>2906</v>
      </c>
      <c r="B420" s="5">
        <v>1050</v>
      </c>
      <c r="C420" t="s">
        <v>1274</v>
      </c>
      <c r="D420" t="s">
        <v>1275</v>
      </c>
      <c r="E420" s="6">
        <v>0.43573734164237976</v>
      </c>
      <c r="F420" t="s">
        <v>1276</v>
      </c>
      <c r="G420" s="6">
        <v>0.21876391734426182</v>
      </c>
    </row>
    <row r="421" spans="1:7" ht="19.5" customHeight="1" x14ac:dyDescent="0.25">
      <c r="A421" s="5">
        <v>2908</v>
      </c>
      <c r="B421" s="5">
        <v>1050</v>
      </c>
      <c r="C421" t="s">
        <v>1277</v>
      </c>
      <c r="D421" t="s">
        <v>1278</v>
      </c>
      <c r="E421" s="6">
        <v>0.57141327857971191</v>
      </c>
      <c r="F421" t="s">
        <v>1279</v>
      </c>
      <c r="G421" s="6">
        <v>0.11140019972570298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O119"/>
  <sheetViews>
    <sheetView tabSelected="1" workbookViewId="0">
      <selection activeCell="H124" sqref="H124"/>
    </sheetView>
  </sheetViews>
  <sheetFormatPr defaultColWidth="8.85546875" defaultRowHeight="15" x14ac:dyDescent="0.25"/>
  <cols>
    <col min="1" max="1" width="13.140625" style="1" bestFit="1" customWidth="1"/>
    <col min="2" max="2" width="8.42578125" style="1" bestFit="1" customWidth="1"/>
    <col min="3" max="3" width="23.42578125" bestFit="1" customWidth="1"/>
    <col min="4" max="4" width="23.7109375" customWidth="1"/>
    <col min="5" max="5" width="23.140625" style="2" customWidth="1"/>
    <col min="6" max="6" width="19.28515625" bestFit="1" customWidth="1"/>
    <col min="7" max="7" width="23.7109375" style="2" bestFit="1" customWidth="1"/>
    <col min="8" max="8" width="14.140625" style="3" bestFit="1" customWidth="1"/>
    <col min="9" max="9" width="23.140625" style="4" bestFit="1" customWidth="1"/>
    <col min="10" max="10" width="8.42578125" bestFit="1" customWidth="1"/>
    <col min="11" max="11" width="35.85546875" style="4" bestFit="1" customWidth="1"/>
    <col min="12" max="12" width="17.7109375" customWidth="1"/>
    <col min="13" max="13" width="15.42578125" customWidth="1"/>
    <col min="14" max="14" width="19.7109375" customWidth="1"/>
  </cols>
  <sheetData>
    <row r="1" spans="1:15" ht="19.5" customHeight="1" x14ac:dyDescent="0.25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  <c r="H1" s="3" t="s">
        <v>7</v>
      </c>
      <c r="I1" s="4" t="s">
        <v>8</v>
      </c>
      <c r="K1" s="4" t="s">
        <v>9</v>
      </c>
      <c r="L1" t="s">
        <v>359</v>
      </c>
      <c r="M1" t="s">
        <v>360</v>
      </c>
      <c r="N1" t="s">
        <v>361</v>
      </c>
    </row>
    <row r="2" spans="1:15" ht="19.5" customHeight="1" x14ac:dyDescent="0.25">
      <c r="A2" s="5">
        <v>3</v>
      </c>
      <c r="B2" s="5">
        <v>1</v>
      </c>
      <c r="C2" t="s">
        <v>10</v>
      </c>
      <c r="D2" t="s">
        <v>11</v>
      </c>
      <c r="E2" s="6">
        <v>0.48140117526054382</v>
      </c>
      <c r="F2" t="s">
        <v>12</v>
      </c>
      <c r="G2" s="6">
        <v>0.18534445874404282</v>
      </c>
      <c r="H2" s="5">
        <v>1</v>
      </c>
      <c r="I2" s="6">
        <f>AVERAGEIF(Table_test1080_60_2_Canny_updated[car_id],Table_test1080_60_2_Canny_updated[[#This Row], [carID]],Table_test1080_60_2_Canny_updated[license_number_score])</f>
        <v>0.11077378427406027</v>
      </c>
      <c r="K2" s="6">
        <f>AVERAGE(I2:I18)</f>
        <v>0.16192593255932058</v>
      </c>
      <c r="L2">
        <v>0</v>
      </c>
      <c r="M2">
        <v>2</v>
      </c>
      <c r="N2">
        <v>0</v>
      </c>
      <c r="O2" t="s">
        <v>3575</v>
      </c>
    </row>
    <row r="3" spans="1:15" ht="19.5" customHeight="1" x14ac:dyDescent="0.25">
      <c r="A3" s="5">
        <v>9</v>
      </c>
      <c r="B3" s="5">
        <v>1</v>
      </c>
      <c r="C3" t="s">
        <v>13</v>
      </c>
      <c r="D3" t="s">
        <v>14</v>
      </c>
      <c r="E3" s="6">
        <v>0.63373744487762451</v>
      </c>
      <c r="F3" t="s">
        <v>15</v>
      </c>
      <c r="G3" s="6">
        <v>3.6203109804077739E-2</v>
      </c>
      <c r="H3" s="5">
        <v>61</v>
      </c>
      <c r="I3" s="6">
        <f>AVERAGEIF(Table_test1080_60_2_Canny_updated[car_id],Table_test1080_60_2_Canny_updated[[#This Row], [carID]],Table_test1080_60_2_Canny_updated[license_number_score])</f>
        <v>0.31652210538133752</v>
      </c>
      <c r="L3">
        <v>0</v>
      </c>
      <c r="M3">
        <v>25</v>
      </c>
    </row>
    <row r="4" spans="1:15" ht="19.5" customHeight="1" x14ac:dyDescent="0.25">
      <c r="A4" s="5">
        <v>116</v>
      </c>
      <c r="B4" s="5">
        <v>61</v>
      </c>
      <c r="C4" t="s">
        <v>16</v>
      </c>
      <c r="D4" t="s">
        <v>17</v>
      </c>
      <c r="E4" s="6">
        <v>0.27889445424079895</v>
      </c>
      <c r="F4" t="s">
        <v>18</v>
      </c>
      <c r="G4" s="6">
        <v>0.17628833533668012</v>
      </c>
      <c r="H4" s="5">
        <v>117</v>
      </c>
      <c r="I4" s="6">
        <f>AVERAGEIF(Table_test1080_60_2_Canny_updated[car_id],Table_test1080_60_2_Canny_updated[[#This Row], [carID]],Table_test1080_60_2_Canny_updated[license_number_score])</f>
        <v>0.15998076963015656</v>
      </c>
      <c r="L4">
        <v>0</v>
      </c>
      <c r="M4">
        <v>15</v>
      </c>
    </row>
    <row r="5" spans="1:15" ht="19.5" customHeight="1" x14ac:dyDescent="0.25">
      <c r="A5" s="5">
        <v>120</v>
      </c>
      <c r="B5" s="5">
        <v>61</v>
      </c>
      <c r="C5" t="s">
        <v>19</v>
      </c>
      <c r="D5" t="s">
        <v>20</v>
      </c>
      <c r="E5" s="6">
        <v>0.38938552141189575</v>
      </c>
      <c r="F5" t="s">
        <v>21</v>
      </c>
      <c r="G5" s="6">
        <v>9.2970757461530218E-2</v>
      </c>
      <c r="H5" s="5">
        <v>139</v>
      </c>
      <c r="I5" s="6">
        <f>AVERAGEIF(Table_test1080_60_2_Canny_updated[car_id],Table_test1080_60_2_Canny_updated[[#This Row], [carID]],Table_test1080_60_2_Canny_updated[license_number_score])</f>
        <v>2.9433298755188481E-2</v>
      </c>
      <c r="L5">
        <v>0</v>
      </c>
      <c r="M5">
        <v>1</v>
      </c>
    </row>
    <row r="6" spans="1:15" ht="19.5" customHeight="1" x14ac:dyDescent="0.25">
      <c r="A6" s="5">
        <v>126</v>
      </c>
      <c r="B6" s="5">
        <v>61</v>
      </c>
      <c r="C6" t="s">
        <v>22</v>
      </c>
      <c r="D6" t="s">
        <v>23</v>
      </c>
      <c r="E6" s="6">
        <v>0.44620814919471741</v>
      </c>
      <c r="F6" t="s">
        <v>24</v>
      </c>
      <c r="G6" s="6">
        <v>0.17875274066743871</v>
      </c>
      <c r="H6" s="5">
        <v>126</v>
      </c>
      <c r="I6" s="6">
        <f>AVERAGEIF(Table_test1080_60_2_Canny_updated[car_id],Table_test1080_60_2_Canny_updated[[#This Row], [carID]],Table_test1080_60_2_Canny_updated[license_number_score])</f>
        <v>0.13652801183527569</v>
      </c>
      <c r="L6">
        <v>0</v>
      </c>
      <c r="M6">
        <v>2</v>
      </c>
    </row>
    <row r="7" spans="1:15" ht="19.5" customHeight="1" x14ac:dyDescent="0.25">
      <c r="A7" s="5">
        <v>132</v>
      </c>
      <c r="B7" s="5">
        <v>61</v>
      </c>
      <c r="C7" t="s">
        <v>25</v>
      </c>
      <c r="D7" t="s">
        <v>26</v>
      </c>
      <c r="E7" s="6">
        <v>0.41380885243415833</v>
      </c>
      <c r="F7" t="s">
        <v>27</v>
      </c>
      <c r="G7" s="6">
        <v>8.2639108417468743E-2</v>
      </c>
      <c r="H7" s="5">
        <v>176</v>
      </c>
      <c r="I7" s="6">
        <f>AVERAGEIF(Table_test1080_60_2_Canny_updated[car_id],Table_test1080_60_2_Canny_updated[[#This Row], [carID]],Table_test1080_60_2_Canny_updated[license_number_score])</f>
        <v>2.8509383062957361E-2</v>
      </c>
      <c r="L7">
        <v>0</v>
      </c>
      <c r="M7">
        <v>1</v>
      </c>
    </row>
    <row r="8" spans="1:15" ht="19.5" customHeight="1" x14ac:dyDescent="0.25">
      <c r="A8" s="5">
        <v>135</v>
      </c>
      <c r="B8" s="5">
        <v>61</v>
      </c>
      <c r="C8" t="s">
        <v>28</v>
      </c>
      <c r="D8" t="s">
        <v>29</v>
      </c>
      <c r="E8" s="6">
        <v>0.33373537659645081</v>
      </c>
      <c r="F8" t="s">
        <v>30</v>
      </c>
      <c r="G8" s="6">
        <v>0.38198998006222951</v>
      </c>
      <c r="H8" s="5">
        <v>205</v>
      </c>
      <c r="I8" s="6">
        <f>AVERAGEIF(Table_test1080_60_2_Canny_updated[car_id],Table_test1080_60_2_Canny_updated[[#This Row], [carID]],Table_test1080_60_2_Canny_updated[license_number_score])</f>
        <v>7.4315183721464728E-2</v>
      </c>
      <c r="L8">
        <v>0</v>
      </c>
      <c r="M8">
        <v>7</v>
      </c>
    </row>
    <row r="9" spans="1:15" ht="19.5" customHeight="1" x14ac:dyDescent="0.25">
      <c r="A9" s="5">
        <v>142</v>
      </c>
      <c r="B9" s="5">
        <v>61</v>
      </c>
      <c r="C9" t="s">
        <v>31</v>
      </c>
      <c r="D9" t="s">
        <v>32</v>
      </c>
      <c r="E9" s="6">
        <v>0.33585202693939209</v>
      </c>
      <c r="F9" t="s">
        <v>33</v>
      </c>
      <c r="G9" s="6">
        <v>0.23476133410633176</v>
      </c>
      <c r="H9" s="5">
        <v>231</v>
      </c>
      <c r="I9" s="6">
        <f>AVERAGEIF(Table_test1080_60_2_Canny_updated[car_id],Table_test1080_60_2_Canny_updated[[#This Row], [carID]],Table_test1080_60_2_Canny_updated[license_number_score])</f>
        <v>0.13675882554128782</v>
      </c>
      <c r="L9">
        <v>0</v>
      </c>
      <c r="M9">
        <v>11</v>
      </c>
    </row>
    <row r="10" spans="1:15" ht="19.5" customHeight="1" x14ac:dyDescent="0.25">
      <c r="A10" s="5">
        <v>145</v>
      </c>
      <c r="B10" s="5">
        <v>61</v>
      </c>
      <c r="C10" t="s">
        <v>34</v>
      </c>
      <c r="D10" t="s">
        <v>35</v>
      </c>
      <c r="E10" s="6">
        <v>0.27743205428123474</v>
      </c>
      <c r="F10" t="s">
        <v>36</v>
      </c>
      <c r="G10" s="6">
        <v>8.9948692856741369E-2</v>
      </c>
      <c r="H10" s="5">
        <v>272</v>
      </c>
      <c r="I10" s="6">
        <f>AVERAGEIF(Table_test1080_60_2_Canny_updated[car_id],Table_test1080_60_2_Canny_updated[[#This Row], [carID]],Table_test1080_60_2_Canny_updated[license_number_score])</f>
        <v>0.14276733974839592</v>
      </c>
      <c r="L10">
        <v>0</v>
      </c>
      <c r="M10">
        <v>8</v>
      </c>
    </row>
    <row r="11" spans="1:15" ht="19.5" customHeight="1" x14ac:dyDescent="0.25">
      <c r="A11" s="5">
        <v>150</v>
      </c>
      <c r="B11" s="5">
        <v>61</v>
      </c>
      <c r="C11" t="s">
        <v>37</v>
      </c>
      <c r="D11" t="s">
        <v>38</v>
      </c>
      <c r="E11" s="6">
        <v>0.43283370137214661</v>
      </c>
      <c r="F11" t="s">
        <v>39</v>
      </c>
      <c r="G11" s="6">
        <v>5.3521606550679827E-2</v>
      </c>
      <c r="H11" s="5">
        <v>324</v>
      </c>
      <c r="I11" s="6">
        <f>AVERAGEIF(Table_test1080_60_2_Canny_updated[car_id],Table_test1080_60_2_Canny_updated[[#This Row], [carID]],Table_test1080_60_2_Canny_updated[license_number_score])</f>
        <v>9.9820583664922996E-2</v>
      </c>
      <c r="L11">
        <v>0</v>
      </c>
      <c r="M11">
        <v>8</v>
      </c>
    </row>
    <row r="12" spans="1:15" ht="19.5" customHeight="1" x14ac:dyDescent="0.25">
      <c r="A12" s="5">
        <v>163</v>
      </c>
      <c r="B12" s="5">
        <v>61</v>
      </c>
      <c r="C12" t="s">
        <v>40</v>
      </c>
      <c r="D12" t="s">
        <v>41</v>
      </c>
      <c r="E12" s="6">
        <v>0.61433142423629761</v>
      </c>
      <c r="F12" t="s">
        <v>42</v>
      </c>
      <c r="G12" s="6">
        <v>0.48441461890430887</v>
      </c>
      <c r="H12" s="5">
        <v>316</v>
      </c>
      <c r="I12" s="6">
        <f>AVERAGEIF(Table_test1080_60_2_Canny_updated[car_id],Table_test1080_60_2_Canny_updated[[#This Row], [carID]],Table_test1080_60_2_Canny_updated[license_number_score])</f>
        <v>0.25000675632829611</v>
      </c>
      <c r="L12">
        <v>0</v>
      </c>
      <c r="M12">
        <v>5</v>
      </c>
    </row>
    <row r="13" spans="1:15" ht="19.5" customHeight="1" x14ac:dyDescent="0.25">
      <c r="A13" s="5">
        <v>165</v>
      </c>
      <c r="B13" s="5">
        <v>61</v>
      </c>
      <c r="C13" t="s">
        <v>43</v>
      </c>
      <c r="D13" t="s">
        <v>44</v>
      </c>
      <c r="E13" s="6">
        <v>0.63142359256744385</v>
      </c>
      <c r="F13" t="s">
        <v>45</v>
      </c>
      <c r="G13" s="6">
        <v>0.4093705203275968</v>
      </c>
      <c r="H13" s="5">
        <v>458</v>
      </c>
      <c r="I13" s="6">
        <f>AVERAGEIF(Table_test1080_60_2_Canny_updated[car_id],Table_test1080_60_2_Canny_updated[[#This Row], [carID]],Table_test1080_60_2_Canny_updated[license_number_score])</f>
        <v>0.22220171095312358</v>
      </c>
      <c r="L13">
        <v>0</v>
      </c>
      <c r="M13">
        <v>3</v>
      </c>
    </row>
    <row r="14" spans="1:15" ht="19.5" customHeight="1" x14ac:dyDescent="0.25">
      <c r="A14" s="5">
        <v>169</v>
      </c>
      <c r="B14" s="5">
        <v>61</v>
      </c>
      <c r="C14" t="s">
        <v>46</v>
      </c>
      <c r="D14" t="s">
        <v>47</v>
      </c>
      <c r="E14" s="6">
        <v>0.60093462467193604</v>
      </c>
      <c r="F14" t="s">
        <v>48</v>
      </c>
      <c r="G14" s="6">
        <v>0.40187545948111353</v>
      </c>
      <c r="H14" s="5">
        <v>638</v>
      </c>
      <c r="I14" s="6">
        <f>AVERAGEIF(Table_test1080_60_2_Canny_updated[car_id],Table_test1080_60_2_Canny_updated[[#This Row], [carID]],Table_test1080_60_2_Canny_updated[license_number_score])</f>
        <v>0.12191684160202081</v>
      </c>
      <c r="L14">
        <v>0</v>
      </c>
      <c r="M14">
        <v>5</v>
      </c>
    </row>
    <row r="15" spans="1:15" ht="19.5" customHeight="1" x14ac:dyDescent="0.25">
      <c r="A15" s="5">
        <v>177</v>
      </c>
      <c r="B15" s="5">
        <v>61</v>
      </c>
      <c r="C15" t="s">
        <v>49</v>
      </c>
      <c r="D15" t="s">
        <v>50</v>
      </c>
      <c r="E15" s="6">
        <v>0.54993069171905518</v>
      </c>
      <c r="F15" t="s">
        <v>51</v>
      </c>
      <c r="G15" s="6">
        <v>0.28027790421233928</v>
      </c>
      <c r="H15" s="5">
        <v>734</v>
      </c>
      <c r="I15" s="6">
        <f>AVERAGEIF(Table_test1080_60_2_Canny_updated[car_id],Table_test1080_60_2_Canny_updated[[#This Row], [carID]],Table_test1080_60_2_Canny_updated[license_number_score])</f>
        <v>0.38906292487180383</v>
      </c>
      <c r="L15">
        <v>0</v>
      </c>
      <c r="M15">
        <v>1</v>
      </c>
    </row>
    <row r="16" spans="1:15" ht="19.5" customHeight="1" x14ac:dyDescent="0.25">
      <c r="A16" s="5">
        <v>182</v>
      </c>
      <c r="B16" s="5">
        <v>61</v>
      </c>
      <c r="C16" t="s">
        <v>52</v>
      </c>
      <c r="D16" t="s">
        <v>53</v>
      </c>
      <c r="E16" s="6">
        <v>0.59031152725219727</v>
      </c>
      <c r="F16" t="s">
        <v>54</v>
      </c>
      <c r="G16" s="6">
        <v>0.59058145183043365</v>
      </c>
      <c r="H16" s="5">
        <v>890</v>
      </c>
      <c r="I16" s="6">
        <f>AVERAGEIF(Table_test1080_60_2_Canny_updated[car_id],Table_test1080_60_2_Canny_updated[[#This Row], [carID]],Table_test1080_60_2_Canny_updated[license_number_score])</f>
        <v>0.24043632770137821</v>
      </c>
      <c r="L16">
        <v>0</v>
      </c>
      <c r="M16">
        <v>6</v>
      </c>
    </row>
    <row r="17" spans="1:13" ht="19.5" customHeight="1" x14ac:dyDescent="0.25">
      <c r="A17" s="5">
        <v>184</v>
      </c>
      <c r="B17" s="5">
        <v>61</v>
      </c>
      <c r="C17" t="s">
        <v>55</v>
      </c>
      <c r="D17" t="s">
        <v>56</v>
      </c>
      <c r="E17" s="6">
        <v>0.6093146800994873</v>
      </c>
      <c r="F17" t="s">
        <v>42</v>
      </c>
      <c r="G17" s="6">
        <v>0.22901246330866754</v>
      </c>
      <c r="H17" s="5">
        <v>979</v>
      </c>
      <c r="I17" s="6">
        <f>AVERAGEIF(Table_test1080_60_2_Canny_updated[car_id],Table_test1080_60_2_Canny_updated[[#This Row], [carID]],Table_test1080_60_2_Canny_updated[license_number_score])</f>
        <v>0.18412350686806117</v>
      </c>
      <c r="L17">
        <v>0</v>
      </c>
      <c r="M17">
        <v>13</v>
      </c>
    </row>
    <row r="18" spans="1:13" ht="19.5" customHeight="1" x14ac:dyDescent="0.25">
      <c r="A18" s="5">
        <v>187</v>
      </c>
      <c r="B18" s="5">
        <v>61</v>
      </c>
      <c r="C18" t="s">
        <v>57</v>
      </c>
      <c r="D18" t="s">
        <v>58</v>
      </c>
      <c r="E18" s="6">
        <v>0.65009510517120361</v>
      </c>
      <c r="F18" t="s">
        <v>59</v>
      </c>
      <c r="G18" s="6">
        <v>0.41760082136377924</v>
      </c>
      <c r="H18" s="5">
        <v>1050</v>
      </c>
      <c r="I18" s="6">
        <f>AVERAGEIF(Table_test1080_60_2_Canny_updated[car_id],Table_test1080_60_2_Canny_updated[[#This Row], [carID]],Table_test1080_60_2_Canny_updated[license_number_score])</f>
        <v>0.10958349956871852</v>
      </c>
      <c r="L18">
        <v>0</v>
      </c>
      <c r="M18">
        <v>5</v>
      </c>
    </row>
    <row r="19" spans="1:13" ht="19.5" customHeight="1" x14ac:dyDescent="0.25">
      <c r="A19" s="5">
        <v>188</v>
      </c>
      <c r="B19" s="5">
        <v>61</v>
      </c>
      <c r="C19" t="s">
        <v>60</v>
      </c>
      <c r="D19" t="s">
        <v>61</v>
      </c>
      <c r="E19" s="6">
        <v>0.65059059858322144</v>
      </c>
      <c r="F19" t="s">
        <v>42</v>
      </c>
      <c r="G19" s="6">
        <v>0.59841647360382522</v>
      </c>
    </row>
    <row r="20" spans="1:13" ht="19.5" customHeight="1" x14ac:dyDescent="0.25">
      <c r="A20" s="5">
        <v>189</v>
      </c>
      <c r="B20" s="5">
        <v>61</v>
      </c>
      <c r="C20" t="s">
        <v>62</v>
      </c>
      <c r="D20" t="s">
        <v>63</v>
      </c>
      <c r="E20" s="6">
        <v>0.66484379768371582</v>
      </c>
      <c r="F20" t="s">
        <v>59</v>
      </c>
      <c r="G20" s="6">
        <v>0.47206475793456015</v>
      </c>
    </row>
    <row r="21" spans="1:13" ht="19.5" customHeight="1" x14ac:dyDescent="0.25">
      <c r="A21" s="5">
        <v>192</v>
      </c>
      <c r="B21" s="5">
        <v>61</v>
      </c>
      <c r="C21" t="s">
        <v>64</v>
      </c>
      <c r="D21" t="s">
        <v>65</v>
      </c>
      <c r="E21" s="6">
        <v>0.63265764713287354</v>
      </c>
      <c r="F21" t="s">
        <v>66</v>
      </c>
      <c r="G21" s="6">
        <v>0.36650726480266277</v>
      </c>
    </row>
    <row r="22" spans="1:13" ht="19.5" customHeight="1" x14ac:dyDescent="0.25">
      <c r="A22" s="5">
        <v>194</v>
      </c>
      <c r="B22" s="5">
        <v>61</v>
      </c>
      <c r="C22" t="s">
        <v>67</v>
      </c>
      <c r="D22" t="s">
        <v>68</v>
      </c>
      <c r="E22" s="6">
        <v>0.68345415592193604</v>
      </c>
      <c r="F22" t="s">
        <v>59</v>
      </c>
      <c r="G22" s="6">
        <v>0.40400529379012873</v>
      </c>
    </row>
    <row r="23" spans="1:13" ht="19.5" customHeight="1" x14ac:dyDescent="0.25">
      <c r="A23" s="5">
        <v>195</v>
      </c>
      <c r="B23" s="5">
        <v>61</v>
      </c>
      <c r="C23" t="s">
        <v>69</v>
      </c>
      <c r="D23" t="s">
        <v>70</v>
      </c>
      <c r="E23" s="6">
        <v>0.65206855535507202</v>
      </c>
      <c r="F23" t="s">
        <v>71</v>
      </c>
      <c r="G23" s="6">
        <v>0.54739587123895106</v>
      </c>
    </row>
    <row r="24" spans="1:13" ht="19.5" customHeight="1" x14ac:dyDescent="0.25">
      <c r="A24" s="5">
        <v>205</v>
      </c>
      <c r="B24" s="5">
        <v>61</v>
      </c>
      <c r="C24" t="s">
        <v>72</v>
      </c>
      <c r="D24" t="s">
        <v>73</v>
      </c>
      <c r="E24" s="6">
        <v>0.68520236015319824</v>
      </c>
      <c r="F24" t="s">
        <v>74</v>
      </c>
      <c r="G24" s="6">
        <v>0.17977864122082224</v>
      </c>
    </row>
    <row r="25" spans="1:13" ht="19.5" customHeight="1" x14ac:dyDescent="0.25">
      <c r="A25" s="5">
        <v>206</v>
      </c>
      <c r="B25" s="5">
        <v>61</v>
      </c>
      <c r="C25" t="s">
        <v>75</v>
      </c>
      <c r="D25" t="s">
        <v>76</v>
      </c>
      <c r="E25" s="6">
        <v>0.66666531562805176</v>
      </c>
      <c r="F25" t="s">
        <v>77</v>
      </c>
      <c r="G25" s="6">
        <v>0.43781571084172582</v>
      </c>
    </row>
    <row r="26" spans="1:13" ht="19.5" customHeight="1" x14ac:dyDescent="0.25">
      <c r="A26" s="5">
        <v>212</v>
      </c>
      <c r="B26" s="5">
        <v>61</v>
      </c>
      <c r="C26" t="s">
        <v>78</v>
      </c>
      <c r="D26" t="s">
        <v>79</v>
      </c>
      <c r="E26" s="6">
        <v>0.66941148042678833</v>
      </c>
      <c r="F26" t="s">
        <v>80</v>
      </c>
      <c r="G26" s="6">
        <v>7.9480023523697471E-2</v>
      </c>
    </row>
    <row r="27" spans="1:13" ht="19.5" customHeight="1" x14ac:dyDescent="0.25">
      <c r="A27" s="5">
        <v>218</v>
      </c>
      <c r="B27" s="5">
        <v>61</v>
      </c>
      <c r="C27" t="s">
        <v>81</v>
      </c>
      <c r="D27" t="s">
        <v>82</v>
      </c>
      <c r="E27" s="6">
        <v>0.71496343612670898</v>
      </c>
      <c r="F27" t="s">
        <v>83</v>
      </c>
      <c r="G27" s="6">
        <v>0.16028186885045012</v>
      </c>
    </row>
    <row r="28" spans="1:13" ht="19.5" customHeight="1" x14ac:dyDescent="0.25">
      <c r="A28" s="5">
        <v>220</v>
      </c>
      <c r="B28" s="5">
        <v>61</v>
      </c>
      <c r="C28" t="s">
        <v>84</v>
      </c>
      <c r="D28" t="s">
        <v>85</v>
      </c>
      <c r="E28" s="6">
        <v>0.67533063888549805</v>
      </c>
      <c r="F28" t="s">
        <v>42</v>
      </c>
      <c r="G28" s="6">
        <v>0.56330093383927604</v>
      </c>
    </row>
    <row r="29" spans="1:13" ht="19.5" customHeight="1" x14ac:dyDescent="0.25">
      <c r="A29" s="5">
        <v>263</v>
      </c>
      <c r="B29" s="5">
        <v>117</v>
      </c>
      <c r="C29" t="s">
        <v>86</v>
      </c>
      <c r="D29" t="s">
        <v>87</v>
      </c>
      <c r="E29" s="6">
        <v>0.49241173267364502</v>
      </c>
      <c r="F29" t="s">
        <v>88</v>
      </c>
      <c r="G29" s="6">
        <v>7.3122739918662916E-2</v>
      </c>
    </row>
    <row r="30" spans="1:13" ht="19.5" customHeight="1" x14ac:dyDescent="0.25">
      <c r="A30" s="5">
        <v>267</v>
      </c>
      <c r="B30" s="5">
        <v>117</v>
      </c>
      <c r="C30" t="s">
        <v>89</v>
      </c>
      <c r="D30" t="s">
        <v>90</v>
      </c>
      <c r="E30" s="6">
        <v>0.35010862350463867</v>
      </c>
      <c r="F30" t="s">
        <v>91</v>
      </c>
      <c r="G30" s="6">
        <v>0.46977143792442394</v>
      </c>
    </row>
    <row r="31" spans="1:13" ht="19.5" customHeight="1" x14ac:dyDescent="0.25">
      <c r="A31" s="5">
        <v>270</v>
      </c>
      <c r="B31" s="5">
        <v>117</v>
      </c>
      <c r="C31" t="s">
        <v>92</v>
      </c>
      <c r="D31" t="s">
        <v>93</v>
      </c>
      <c r="E31" s="6">
        <v>0.38090252876281738</v>
      </c>
      <c r="F31" t="s">
        <v>94</v>
      </c>
      <c r="G31" s="6">
        <v>0.30804468268491886</v>
      </c>
    </row>
    <row r="32" spans="1:13" ht="19.5" customHeight="1" x14ac:dyDescent="0.25">
      <c r="A32" s="5">
        <v>272</v>
      </c>
      <c r="B32" s="5">
        <v>117</v>
      </c>
      <c r="C32" t="s">
        <v>95</v>
      </c>
      <c r="D32" t="s">
        <v>96</v>
      </c>
      <c r="E32" s="6">
        <v>0.29833522439002991</v>
      </c>
      <c r="F32" t="s">
        <v>97</v>
      </c>
      <c r="G32" s="6">
        <v>0.17425438487319786</v>
      </c>
    </row>
    <row r="33" spans="1:7" ht="19.5" customHeight="1" x14ac:dyDescent="0.25">
      <c r="A33" s="5">
        <v>274</v>
      </c>
      <c r="B33" s="5">
        <v>117</v>
      </c>
      <c r="C33" t="s">
        <v>98</v>
      </c>
      <c r="D33" t="s">
        <v>99</v>
      </c>
      <c r="E33" s="6">
        <v>0.42020153999328613</v>
      </c>
      <c r="F33" t="s">
        <v>100</v>
      </c>
      <c r="G33" s="6">
        <v>9.2101077243565657E-2</v>
      </c>
    </row>
    <row r="34" spans="1:7" ht="19.5" customHeight="1" x14ac:dyDescent="0.25">
      <c r="A34" s="5">
        <v>277</v>
      </c>
      <c r="B34" s="5">
        <v>117</v>
      </c>
      <c r="C34" t="s">
        <v>101</v>
      </c>
      <c r="D34" t="s">
        <v>102</v>
      </c>
      <c r="E34" s="6">
        <v>0.37045308947563171</v>
      </c>
      <c r="F34" t="s">
        <v>103</v>
      </c>
      <c r="G34" s="6">
        <v>0.1414110679571885</v>
      </c>
    </row>
    <row r="35" spans="1:7" ht="19.5" customHeight="1" x14ac:dyDescent="0.25">
      <c r="A35" s="5">
        <v>279</v>
      </c>
      <c r="B35" s="5">
        <v>117</v>
      </c>
      <c r="C35" t="s">
        <v>104</v>
      </c>
      <c r="D35" t="s">
        <v>105</v>
      </c>
      <c r="E35" s="6">
        <v>0.2747383713722229</v>
      </c>
      <c r="F35" t="s">
        <v>106</v>
      </c>
      <c r="G35" s="6">
        <v>0.16347365400574035</v>
      </c>
    </row>
    <row r="36" spans="1:7" ht="19.5" customHeight="1" x14ac:dyDescent="0.25">
      <c r="A36" s="5">
        <v>281</v>
      </c>
      <c r="B36" s="5">
        <v>117</v>
      </c>
      <c r="C36" t="s">
        <v>107</v>
      </c>
      <c r="D36" t="s">
        <v>108</v>
      </c>
      <c r="E36" s="6">
        <v>0.49462375044822693</v>
      </c>
      <c r="F36" t="s">
        <v>109</v>
      </c>
      <c r="G36" s="6">
        <v>7.8738114474357371E-2</v>
      </c>
    </row>
    <row r="37" spans="1:7" ht="19.5" customHeight="1" x14ac:dyDescent="0.25">
      <c r="A37" s="5">
        <v>282</v>
      </c>
      <c r="B37" s="5">
        <v>117</v>
      </c>
      <c r="C37" t="s">
        <v>110</v>
      </c>
      <c r="D37" t="s">
        <v>111</v>
      </c>
      <c r="E37" s="6">
        <v>0.5148206353187561</v>
      </c>
      <c r="F37" t="s">
        <v>112</v>
      </c>
      <c r="G37" s="6">
        <v>0.29174932050665137</v>
      </c>
    </row>
    <row r="38" spans="1:7" ht="19.5" customHeight="1" x14ac:dyDescent="0.25">
      <c r="A38" s="5">
        <v>289</v>
      </c>
      <c r="B38" s="5">
        <v>117</v>
      </c>
      <c r="C38" t="s">
        <v>113</v>
      </c>
      <c r="D38" t="s">
        <v>114</v>
      </c>
      <c r="E38" s="6">
        <v>0.5519832968711853</v>
      </c>
      <c r="F38" t="s">
        <v>115</v>
      </c>
      <c r="G38" s="6">
        <v>0.15093374000394005</v>
      </c>
    </row>
    <row r="39" spans="1:7" ht="19.5" customHeight="1" x14ac:dyDescent="0.25">
      <c r="A39" s="5">
        <v>294</v>
      </c>
      <c r="B39" s="5">
        <v>117</v>
      </c>
      <c r="C39" t="s">
        <v>116</v>
      </c>
      <c r="D39" t="s">
        <v>117</v>
      </c>
      <c r="E39" s="6">
        <v>0.57236307859420776</v>
      </c>
      <c r="F39" t="s">
        <v>118</v>
      </c>
      <c r="G39" s="6">
        <v>0.13439383473050387</v>
      </c>
    </row>
    <row r="40" spans="1:7" ht="19.5" customHeight="1" x14ac:dyDescent="0.25">
      <c r="A40" s="5">
        <v>295</v>
      </c>
      <c r="B40" s="5">
        <v>117</v>
      </c>
      <c r="C40" t="s">
        <v>119</v>
      </c>
      <c r="D40" t="s">
        <v>120</v>
      </c>
      <c r="E40" s="6">
        <v>0.48855030536651611</v>
      </c>
      <c r="F40" t="s">
        <v>121</v>
      </c>
      <c r="G40" s="6">
        <v>5.2141604303355293E-2</v>
      </c>
    </row>
    <row r="41" spans="1:7" ht="19.5" customHeight="1" x14ac:dyDescent="0.25">
      <c r="A41" s="5">
        <v>299</v>
      </c>
      <c r="B41" s="5">
        <v>117</v>
      </c>
      <c r="C41" t="s">
        <v>122</v>
      </c>
      <c r="D41" t="s">
        <v>123</v>
      </c>
      <c r="E41" s="6">
        <v>0.56803172826766968</v>
      </c>
      <c r="F41" t="s">
        <v>124</v>
      </c>
      <c r="G41" s="6">
        <v>0.14272215214777986</v>
      </c>
    </row>
    <row r="42" spans="1:7" ht="19.5" customHeight="1" x14ac:dyDescent="0.25">
      <c r="A42" s="5">
        <v>303</v>
      </c>
      <c r="B42" s="5">
        <v>117</v>
      </c>
      <c r="C42" t="s">
        <v>125</v>
      </c>
      <c r="D42" t="s">
        <v>126</v>
      </c>
      <c r="E42" s="6">
        <v>0.54360008239746094</v>
      </c>
      <c r="F42" t="s">
        <v>127</v>
      </c>
      <c r="G42" s="6">
        <v>5.3694812385849479E-2</v>
      </c>
    </row>
    <row r="43" spans="1:7" ht="19.5" customHeight="1" x14ac:dyDescent="0.25">
      <c r="A43" s="5">
        <v>311</v>
      </c>
      <c r="B43" s="5">
        <v>117</v>
      </c>
      <c r="C43" t="s">
        <v>128</v>
      </c>
      <c r="D43" t="s">
        <v>129</v>
      </c>
      <c r="E43" s="6">
        <v>0.53585630655288696</v>
      </c>
      <c r="F43" t="s">
        <v>130</v>
      </c>
      <c r="G43" s="6">
        <v>7.3158921292213019E-2</v>
      </c>
    </row>
    <row r="44" spans="1:7" ht="19.5" customHeight="1" x14ac:dyDescent="0.25">
      <c r="A44" s="5">
        <v>311</v>
      </c>
      <c r="B44" s="5">
        <v>139</v>
      </c>
      <c r="C44" t="s">
        <v>131</v>
      </c>
      <c r="D44" t="s">
        <v>132</v>
      </c>
      <c r="E44" s="6">
        <v>0.39042091369628906</v>
      </c>
      <c r="F44" t="s">
        <v>133</v>
      </c>
      <c r="G44" s="6">
        <v>2.9433298755188481E-2</v>
      </c>
    </row>
    <row r="45" spans="1:7" ht="19.5" customHeight="1" x14ac:dyDescent="0.25">
      <c r="A45" s="5">
        <v>318</v>
      </c>
      <c r="B45" s="5">
        <v>126</v>
      </c>
      <c r="C45" t="s">
        <v>134</v>
      </c>
      <c r="D45" t="s">
        <v>135</v>
      </c>
      <c r="E45" s="6">
        <v>0.52784061431884766</v>
      </c>
      <c r="F45" t="s">
        <v>136</v>
      </c>
      <c r="G45" s="6">
        <v>0.14487936774319976</v>
      </c>
    </row>
    <row r="46" spans="1:7" ht="19.5" customHeight="1" x14ac:dyDescent="0.25">
      <c r="A46" s="5">
        <v>320</v>
      </c>
      <c r="B46" s="5">
        <v>126</v>
      </c>
      <c r="C46" t="s">
        <v>137</v>
      </c>
      <c r="D46" t="s">
        <v>138</v>
      </c>
      <c r="E46" s="6">
        <v>0.52396273612976074</v>
      </c>
      <c r="F46" t="s">
        <v>139</v>
      </c>
      <c r="G46" s="6">
        <v>0.12817665592735161</v>
      </c>
    </row>
    <row r="47" spans="1:7" ht="19.5" customHeight="1" x14ac:dyDescent="0.25">
      <c r="A47" s="5">
        <v>534</v>
      </c>
      <c r="B47" s="5">
        <v>176</v>
      </c>
      <c r="C47" t="s">
        <v>140</v>
      </c>
      <c r="D47" t="s">
        <v>141</v>
      </c>
      <c r="E47" s="6">
        <v>0.42612603306770325</v>
      </c>
      <c r="F47" t="s">
        <v>142</v>
      </c>
      <c r="G47" s="6">
        <v>2.8509383062957361E-2</v>
      </c>
    </row>
    <row r="48" spans="1:7" ht="19.5" customHeight="1" x14ac:dyDescent="0.25">
      <c r="A48" s="5">
        <v>706</v>
      </c>
      <c r="B48" s="5">
        <v>205</v>
      </c>
      <c r="C48" t="s">
        <v>143</v>
      </c>
      <c r="D48" t="s">
        <v>144</v>
      </c>
      <c r="E48" s="6">
        <v>0.40122184157371521</v>
      </c>
      <c r="F48" t="s">
        <v>145</v>
      </c>
      <c r="G48" s="6">
        <v>6.9907575845811004E-2</v>
      </c>
    </row>
    <row r="49" spans="1:7" ht="19.5" customHeight="1" x14ac:dyDescent="0.25">
      <c r="A49" s="5">
        <v>707</v>
      </c>
      <c r="B49" s="5">
        <v>205</v>
      </c>
      <c r="C49" t="s">
        <v>146</v>
      </c>
      <c r="D49" t="s">
        <v>147</v>
      </c>
      <c r="E49" s="6">
        <v>0.26287436485290527</v>
      </c>
      <c r="F49" t="s">
        <v>148</v>
      </c>
      <c r="G49" s="6">
        <v>0.20348541438080373</v>
      </c>
    </row>
    <row r="50" spans="1:7" ht="19.5" customHeight="1" x14ac:dyDescent="0.25">
      <c r="A50" s="5">
        <v>709</v>
      </c>
      <c r="B50" s="5">
        <v>205</v>
      </c>
      <c r="C50" t="s">
        <v>149</v>
      </c>
      <c r="D50" t="s">
        <v>150</v>
      </c>
      <c r="E50" s="6">
        <v>0.42444074153900146</v>
      </c>
      <c r="F50" t="s">
        <v>151</v>
      </c>
      <c r="G50" s="6">
        <v>2.3025564937124241E-2</v>
      </c>
    </row>
    <row r="51" spans="1:7" ht="19.5" customHeight="1" x14ac:dyDescent="0.25">
      <c r="A51" s="5">
        <v>718</v>
      </c>
      <c r="B51" s="5">
        <v>205</v>
      </c>
      <c r="C51" t="s">
        <v>152</v>
      </c>
      <c r="D51" t="s">
        <v>153</v>
      </c>
      <c r="E51" s="6">
        <v>0.45578876137733459</v>
      </c>
      <c r="F51" t="s">
        <v>154</v>
      </c>
      <c r="G51" s="6">
        <v>1.8524906212732038E-2</v>
      </c>
    </row>
    <row r="52" spans="1:7" ht="19.5" customHeight="1" x14ac:dyDescent="0.25">
      <c r="A52" s="5">
        <v>725</v>
      </c>
      <c r="B52" s="5">
        <v>231</v>
      </c>
      <c r="C52" t="s">
        <v>155</v>
      </c>
      <c r="D52" t="s">
        <v>156</v>
      </c>
      <c r="E52" s="6">
        <v>0.28210482001304626</v>
      </c>
      <c r="F52" t="s">
        <v>157</v>
      </c>
      <c r="G52" s="6">
        <v>4.8700411418970919E-2</v>
      </c>
    </row>
    <row r="53" spans="1:7" ht="19.5" customHeight="1" x14ac:dyDescent="0.25">
      <c r="A53" s="5">
        <v>726</v>
      </c>
      <c r="B53" s="5">
        <v>231</v>
      </c>
      <c r="C53" t="s">
        <v>158</v>
      </c>
      <c r="D53" t="s">
        <v>159</v>
      </c>
      <c r="E53" s="6">
        <v>0.47066888213157654</v>
      </c>
      <c r="F53" t="s">
        <v>160</v>
      </c>
      <c r="G53" s="6">
        <v>4.015955786799727E-2</v>
      </c>
    </row>
    <row r="54" spans="1:7" ht="19.5" customHeight="1" x14ac:dyDescent="0.25">
      <c r="A54" s="5">
        <v>729</v>
      </c>
      <c r="B54" s="5">
        <v>231</v>
      </c>
      <c r="C54" t="s">
        <v>161</v>
      </c>
      <c r="D54" t="s">
        <v>162</v>
      </c>
      <c r="E54" s="6">
        <v>0.59337437152862549</v>
      </c>
      <c r="F54" t="s">
        <v>163</v>
      </c>
      <c r="G54" s="6">
        <v>1.9916428666473838E-2</v>
      </c>
    </row>
    <row r="55" spans="1:7" ht="19.5" customHeight="1" x14ac:dyDescent="0.25">
      <c r="A55" s="5">
        <v>738</v>
      </c>
      <c r="B55" s="5">
        <v>231</v>
      </c>
      <c r="C55" t="s">
        <v>164</v>
      </c>
      <c r="D55" t="s">
        <v>165</v>
      </c>
      <c r="E55" s="6">
        <v>0.30081045627593994</v>
      </c>
      <c r="F55" t="s">
        <v>166</v>
      </c>
      <c r="G55" s="6">
        <v>0.2836653955101916</v>
      </c>
    </row>
    <row r="56" spans="1:7" ht="19.5" customHeight="1" x14ac:dyDescent="0.25">
      <c r="A56" s="5">
        <v>739</v>
      </c>
      <c r="B56" s="5">
        <v>231</v>
      </c>
      <c r="C56" t="s">
        <v>167</v>
      </c>
      <c r="D56" t="s">
        <v>168</v>
      </c>
      <c r="E56" s="6">
        <v>0.51642781496047974</v>
      </c>
      <c r="F56" t="s">
        <v>169</v>
      </c>
      <c r="G56" s="6">
        <v>6.3997012435339895E-2</v>
      </c>
    </row>
    <row r="57" spans="1:7" ht="19.5" customHeight="1" x14ac:dyDescent="0.25">
      <c r="A57" s="5">
        <v>742</v>
      </c>
      <c r="B57" s="5">
        <v>205</v>
      </c>
      <c r="C57" t="s">
        <v>170</v>
      </c>
      <c r="D57" t="s">
        <v>171</v>
      </c>
      <c r="E57" s="6">
        <v>0.53711658716201782</v>
      </c>
      <c r="F57" t="s">
        <v>172</v>
      </c>
      <c r="G57" s="6">
        <v>7.4928506461453034E-2</v>
      </c>
    </row>
    <row r="58" spans="1:7" ht="19.5" customHeight="1" x14ac:dyDescent="0.25">
      <c r="A58" s="5">
        <v>743</v>
      </c>
      <c r="B58" s="5">
        <v>231</v>
      </c>
      <c r="C58" t="s">
        <v>173</v>
      </c>
      <c r="D58" t="s">
        <v>174</v>
      </c>
      <c r="E58" s="6">
        <v>0.56272691488265991</v>
      </c>
      <c r="F58" t="s">
        <v>175</v>
      </c>
      <c r="G58" s="6">
        <v>0.1600618885715922</v>
      </c>
    </row>
    <row r="59" spans="1:7" ht="19.5" customHeight="1" x14ac:dyDescent="0.25">
      <c r="A59" s="5">
        <v>750</v>
      </c>
      <c r="B59" s="5">
        <v>205</v>
      </c>
      <c r="C59" t="s">
        <v>176</v>
      </c>
      <c r="D59" t="s">
        <v>177</v>
      </c>
      <c r="E59" s="6">
        <v>0.49527221918106079</v>
      </c>
      <c r="F59" t="s">
        <v>178</v>
      </c>
      <c r="G59" s="6">
        <v>3.9189325152636366E-2</v>
      </c>
    </row>
    <row r="60" spans="1:7" ht="19.5" customHeight="1" x14ac:dyDescent="0.25">
      <c r="A60" s="5">
        <v>752</v>
      </c>
      <c r="B60" s="5">
        <v>205</v>
      </c>
      <c r="C60" t="s">
        <v>179</v>
      </c>
      <c r="D60" t="s">
        <v>180</v>
      </c>
      <c r="E60" s="6">
        <v>0.60301899909973145</v>
      </c>
      <c r="F60" t="s">
        <v>181</v>
      </c>
      <c r="G60" s="6">
        <v>9.1144993059692619E-2</v>
      </c>
    </row>
    <row r="61" spans="1:7" ht="19.5" customHeight="1" x14ac:dyDescent="0.25">
      <c r="A61" s="5">
        <v>768</v>
      </c>
      <c r="B61" s="5">
        <v>231</v>
      </c>
      <c r="C61" t="s">
        <v>182</v>
      </c>
      <c r="D61" t="s">
        <v>183</v>
      </c>
      <c r="E61" s="6">
        <v>0.48598372936248779</v>
      </c>
      <c r="F61" t="s">
        <v>184</v>
      </c>
      <c r="G61" s="6">
        <v>0.23074332615184176</v>
      </c>
    </row>
    <row r="62" spans="1:7" ht="19.5" customHeight="1" x14ac:dyDescent="0.25">
      <c r="A62" s="5">
        <v>790</v>
      </c>
      <c r="B62" s="5">
        <v>231</v>
      </c>
      <c r="C62" t="s">
        <v>185</v>
      </c>
      <c r="D62" t="s">
        <v>186</v>
      </c>
      <c r="E62" s="6">
        <v>0.60774999856948853</v>
      </c>
      <c r="F62" t="s">
        <v>187</v>
      </c>
      <c r="G62" s="6">
        <v>0.13983914963336699</v>
      </c>
    </row>
    <row r="63" spans="1:7" ht="19.5" customHeight="1" x14ac:dyDescent="0.25">
      <c r="A63" s="5">
        <v>799</v>
      </c>
      <c r="B63" s="5">
        <v>231</v>
      </c>
      <c r="C63" t="s">
        <v>188</v>
      </c>
      <c r="D63" t="s">
        <v>189</v>
      </c>
      <c r="E63" s="6">
        <v>0.63371610641479492</v>
      </c>
      <c r="F63" t="s">
        <v>190</v>
      </c>
      <c r="G63" s="6">
        <v>0.14657291620642049</v>
      </c>
    </row>
    <row r="64" spans="1:7" ht="19.5" customHeight="1" x14ac:dyDescent="0.25">
      <c r="A64" s="5">
        <v>807</v>
      </c>
      <c r="B64" s="5">
        <v>231</v>
      </c>
      <c r="C64" t="s">
        <v>191</v>
      </c>
      <c r="D64" t="s">
        <v>192</v>
      </c>
      <c r="E64" s="6">
        <v>0.644692063331604</v>
      </c>
      <c r="F64" t="s">
        <v>193</v>
      </c>
      <c r="G64" s="6">
        <v>0.17827142041143543</v>
      </c>
    </row>
    <row r="65" spans="1:7" ht="19.5" customHeight="1" x14ac:dyDescent="0.25">
      <c r="A65" s="5">
        <v>810</v>
      </c>
      <c r="B65" s="5">
        <v>231</v>
      </c>
      <c r="C65" t="s">
        <v>194</v>
      </c>
      <c r="D65" t="s">
        <v>195</v>
      </c>
      <c r="E65" s="6">
        <v>0.67101430892944336</v>
      </c>
      <c r="F65" t="s">
        <v>196</v>
      </c>
      <c r="G65" s="6">
        <v>0.19241957408053559</v>
      </c>
    </row>
    <row r="66" spans="1:7" ht="19.5" customHeight="1" x14ac:dyDescent="0.25">
      <c r="A66" s="5">
        <v>838</v>
      </c>
      <c r="B66" s="5">
        <v>272</v>
      </c>
      <c r="C66" t="s">
        <v>197</v>
      </c>
      <c r="D66" t="s">
        <v>198</v>
      </c>
      <c r="E66" s="6">
        <v>0.49248763918876648</v>
      </c>
      <c r="F66" t="s">
        <v>199</v>
      </c>
      <c r="G66" s="6">
        <v>3.3794700494679225E-2</v>
      </c>
    </row>
    <row r="67" spans="1:7" ht="19.5" customHeight="1" x14ac:dyDescent="0.25">
      <c r="A67" s="5">
        <v>844</v>
      </c>
      <c r="B67" s="5">
        <v>272</v>
      </c>
      <c r="C67" t="s">
        <v>200</v>
      </c>
      <c r="D67" t="s">
        <v>201</v>
      </c>
      <c r="E67" s="6">
        <v>0.47419178485870361</v>
      </c>
      <c r="F67" t="s">
        <v>202</v>
      </c>
      <c r="G67" s="6">
        <v>2.1074175148228982E-2</v>
      </c>
    </row>
    <row r="68" spans="1:7" ht="19.5" customHeight="1" x14ac:dyDescent="0.25">
      <c r="A68" s="5">
        <v>861</v>
      </c>
      <c r="B68" s="5">
        <v>272</v>
      </c>
      <c r="C68" t="s">
        <v>203</v>
      </c>
      <c r="D68" t="s">
        <v>204</v>
      </c>
      <c r="E68" s="6">
        <v>0.46496620774269104</v>
      </c>
      <c r="F68" t="s">
        <v>205</v>
      </c>
      <c r="G68" s="6">
        <v>0.29517579944751188</v>
      </c>
    </row>
    <row r="69" spans="1:7" ht="19.5" customHeight="1" x14ac:dyDescent="0.25">
      <c r="A69" s="5">
        <v>877</v>
      </c>
      <c r="B69" s="5">
        <v>272</v>
      </c>
      <c r="C69" t="s">
        <v>206</v>
      </c>
      <c r="D69" t="s">
        <v>207</v>
      </c>
      <c r="E69" s="6">
        <v>0.58524167537689209</v>
      </c>
      <c r="F69" t="s">
        <v>208</v>
      </c>
      <c r="G69" s="6">
        <v>0.24398550040751996</v>
      </c>
    </row>
    <row r="70" spans="1:7" ht="19.5" customHeight="1" x14ac:dyDescent="0.25">
      <c r="A70" s="5">
        <v>883</v>
      </c>
      <c r="B70" s="5">
        <v>272</v>
      </c>
      <c r="C70" t="s">
        <v>209</v>
      </c>
      <c r="D70" t="s">
        <v>210</v>
      </c>
      <c r="E70" s="6">
        <v>0.60860586166381836</v>
      </c>
      <c r="F70" t="s">
        <v>211</v>
      </c>
      <c r="G70" s="6">
        <v>0.26729615915024502</v>
      </c>
    </row>
    <row r="71" spans="1:7" ht="19.5" customHeight="1" x14ac:dyDescent="0.25">
      <c r="A71" s="5">
        <v>886</v>
      </c>
      <c r="B71" s="5">
        <v>272</v>
      </c>
      <c r="C71" t="s">
        <v>212</v>
      </c>
      <c r="D71" t="s">
        <v>213</v>
      </c>
      <c r="E71" s="6">
        <v>0.61966699361801147</v>
      </c>
      <c r="F71" t="s">
        <v>214</v>
      </c>
      <c r="G71" s="6">
        <v>8.5513841612410074E-2</v>
      </c>
    </row>
    <row r="72" spans="1:7" ht="19.5" customHeight="1" x14ac:dyDescent="0.25">
      <c r="A72" s="5">
        <v>888</v>
      </c>
      <c r="B72" s="5">
        <v>272</v>
      </c>
      <c r="C72" t="s">
        <v>215</v>
      </c>
      <c r="D72" t="s">
        <v>216</v>
      </c>
      <c r="E72" s="6">
        <v>0.60450565814971924</v>
      </c>
      <c r="F72" t="s">
        <v>217</v>
      </c>
      <c r="G72" s="6">
        <v>0.10415411912691015</v>
      </c>
    </row>
    <row r="73" spans="1:7" ht="19.5" customHeight="1" x14ac:dyDescent="0.25">
      <c r="A73" s="5">
        <v>890</v>
      </c>
      <c r="B73" s="5">
        <v>272</v>
      </c>
      <c r="C73" t="s">
        <v>218</v>
      </c>
      <c r="D73" t="s">
        <v>219</v>
      </c>
      <c r="E73" s="6">
        <v>0.40968498587608337</v>
      </c>
      <c r="F73" t="s">
        <v>220</v>
      </c>
      <c r="G73" s="6">
        <v>9.1144422599662184E-2</v>
      </c>
    </row>
    <row r="74" spans="1:7" ht="19.5" customHeight="1" x14ac:dyDescent="0.25">
      <c r="A74" s="5">
        <v>1031</v>
      </c>
      <c r="B74" s="5">
        <v>324</v>
      </c>
      <c r="C74" t="s">
        <v>221</v>
      </c>
      <c r="D74" t="s">
        <v>222</v>
      </c>
      <c r="E74" s="6">
        <v>0.49622124433517456</v>
      </c>
      <c r="F74" t="s">
        <v>223</v>
      </c>
      <c r="G74" s="6">
        <v>9.5971521299111739E-2</v>
      </c>
    </row>
    <row r="75" spans="1:7" ht="19.5" customHeight="1" x14ac:dyDescent="0.25">
      <c r="A75" s="5">
        <v>1037</v>
      </c>
      <c r="B75" s="5">
        <v>324</v>
      </c>
      <c r="C75" t="s">
        <v>224</v>
      </c>
      <c r="D75" t="s">
        <v>225</v>
      </c>
      <c r="E75" s="6">
        <v>0.47981953620910645</v>
      </c>
      <c r="F75" t="s">
        <v>226</v>
      </c>
      <c r="G75" s="6">
        <v>0.15574643818167144</v>
      </c>
    </row>
    <row r="76" spans="1:7" ht="19.5" customHeight="1" x14ac:dyDescent="0.25">
      <c r="A76" s="5">
        <v>1048</v>
      </c>
      <c r="B76" s="5">
        <v>324</v>
      </c>
      <c r="C76" t="s">
        <v>227</v>
      </c>
      <c r="D76" t="s">
        <v>228</v>
      </c>
      <c r="E76" s="6">
        <v>0.56458967924118042</v>
      </c>
      <c r="F76" t="s">
        <v>229</v>
      </c>
      <c r="G76" s="6">
        <v>0.15314340923522529</v>
      </c>
    </row>
    <row r="77" spans="1:7" ht="19.5" customHeight="1" x14ac:dyDescent="0.25">
      <c r="A77" s="5">
        <v>1049</v>
      </c>
      <c r="B77" s="5">
        <v>324</v>
      </c>
      <c r="C77" t="s">
        <v>230</v>
      </c>
      <c r="D77" t="s">
        <v>231</v>
      </c>
      <c r="E77" s="6">
        <v>0.50886422395706177</v>
      </c>
      <c r="F77" t="s">
        <v>232</v>
      </c>
      <c r="G77" s="6">
        <v>7.9001200588936296E-2</v>
      </c>
    </row>
    <row r="78" spans="1:7" ht="19.5" customHeight="1" x14ac:dyDescent="0.25">
      <c r="A78" s="5">
        <v>1051</v>
      </c>
      <c r="B78" s="5">
        <v>324</v>
      </c>
      <c r="C78" t="s">
        <v>233</v>
      </c>
      <c r="D78" t="s">
        <v>234</v>
      </c>
      <c r="E78" s="6">
        <v>0.47832798957824707</v>
      </c>
      <c r="F78" t="s">
        <v>235</v>
      </c>
      <c r="G78" s="6">
        <v>8.0975584985000335E-2</v>
      </c>
    </row>
    <row r="79" spans="1:7" ht="19.5" customHeight="1" x14ac:dyDescent="0.25">
      <c r="A79" s="5">
        <v>1065</v>
      </c>
      <c r="B79" s="5">
        <v>324</v>
      </c>
      <c r="C79" t="s">
        <v>236</v>
      </c>
      <c r="D79" t="s">
        <v>237</v>
      </c>
      <c r="E79" s="6">
        <v>0.32145926356315613</v>
      </c>
      <c r="F79" t="s">
        <v>238</v>
      </c>
      <c r="G79" s="6">
        <v>2.6933467526440848E-2</v>
      </c>
    </row>
    <row r="80" spans="1:7" ht="19.5" customHeight="1" x14ac:dyDescent="0.25">
      <c r="A80" s="5">
        <v>1066</v>
      </c>
      <c r="B80" s="5">
        <v>324</v>
      </c>
      <c r="C80" t="s">
        <v>239</v>
      </c>
      <c r="D80" t="s">
        <v>240</v>
      </c>
      <c r="E80" s="6">
        <v>0.54570502042770386</v>
      </c>
      <c r="F80" t="s">
        <v>241</v>
      </c>
      <c r="G80" s="6">
        <v>9.7547922287202785E-2</v>
      </c>
    </row>
    <row r="81" spans="1:7" ht="19.5" customHeight="1" x14ac:dyDescent="0.25">
      <c r="A81" s="5">
        <v>1089</v>
      </c>
      <c r="B81" s="5">
        <v>324</v>
      </c>
      <c r="C81" t="s">
        <v>242</v>
      </c>
      <c r="D81" t="s">
        <v>243</v>
      </c>
      <c r="E81" s="6">
        <v>0.54751747846603394</v>
      </c>
      <c r="F81" t="s">
        <v>244</v>
      </c>
      <c r="G81" s="6">
        <v>0.10924512521579517</v>
      </c>
    </row>
    <row r="82" spans="1:7" ht="19.5" customHeight="1" x14ac:dyDescent="0.25">
      <c r="A82" s="5">
        <v>1089</v>
      </c>
      <c r="B82" s="5">
        <v>316</v>
      </c>
      <c r="C82" t="s">
        <v>245</v>
      </c>
      <c r="D82" t="s">
        <v>246</v>
      </c>
      <c r="E82" s="6">
        <v>0.32154861092567444</v>
      </c>
      <c r="F82" t="s">
        <v>247</v>
      </c>
      <c r="G82" s="6">
        <v>0.17169319383940537</v>
      </c>
    </row>
    <row r="83" spans="1:7" ht="19.5" customHeight="1" x14ac:dyDescent="0.25">
      <c r="A83" s="5">
        <v>1109</v>
      </c>
      <c r="B83" s="5">
        <v>316</v>
      </c>
      <c r="C83" t="s">
        <v>248</v>
      </c>
      <c r="D83" t="s">
        <v>249</v>
      </c>
      <c r="E83" s="6">
        <v>0.50017547607421875</v>
      </c>
      <c r="F83" t="s">
        <v>250</v>
      </c>
      <c r="G83" s="6">
        <v>0.13289068795939593</v>
      </c>
    </row>
    <row r="84" spans="1:7" ht="19.5" customHeight="1" x14ac:dyDescent="0.25">
      <c r="A84" s="5">
        <v>1143</v>
      </c>
      <c r="B84" s="5">
        <v>316</v>
      </c>
      <c r="C84" t="s">
        <v>251</v>
      </c>
      <c r="D84" t="s">
        <v>252</v>
      </c>
      <c r="E84" s="6">
        <v>0.59994018077850342</v>
      </c>
      <c r="F84" t="s">
        <v>253</v>
      </c>
      <c r="G84" s="6">
        <v>0.58361111402560251</v>
      </c>
    </row>
    <row r="85" spans="1:7" ht="19.5" customHeight="1" x14ac:dyDescent="0.25">
      <c r="A85" s="5">
        <v>1148</v>
      </c>
      <c r="B85" s="5">
        <v>316</v>
      </c>
      <c r="C85" t="s">
        <v>254</v>
      </c>
      <c r="D85" t="s">
        <v>255</v>
      </c>
      <c r="E85" s="6">
        <v>0.39060363173484802</v>
      </c>
      <c r="F85" t="s">
        <v>256</v>
      </c>
      <c r="G85" s="6">
        <v>0.10281902337839395</v>
      </c>
    </row>
    <row r="86" spans="1:7" ht="19.5" customHeight="1" x14ac:dyDescent="0.25">
      <c r="A86" s="5">
        <v>1153</v>
      </c>
      <c r="B86" s="5">
        <v>316</v>
      </c>
      <c r="C86" t="s">
        <v>257</v>
      </c>
      <c r="D86" t="s">
        <v>258</v>
      </c>
      <c r="E86" s="6">
        <v>0.55355006456375122</v>
      </c>
      <c r="F86" t="s">
        <v>259</v>
      </c>
      <c r="G86" s="6">
        <v>0.25901976243868274</v>
      </c>
    </row>
    <row r="87" spans="1:7" ht="19.5" customHeight="1" x14ac:dyDescent="0.25">
      <c r="A87" s="5">
        <v>1340</v>
      </c>
      <c r="B87" s="5">
        <v>458</v>
      </c>
      <c r="C87" t="s">
        <v>260</v>
      </c>
      <c r="D87" t="s">
        <v>261</v>
      </c>
      <c r="E87" s="6">
        <v>0.58069294691085815</v>
      </c>
      <c r="F87" t="s">
        <v>262</v>
      </c>
      <c r="G87" s="6">
        <v>0.3036962711225642</v>
      </c>
    </row>
    <row r="88" spans="1:7" ht="19.5" customHeight="1" x14ac:dyDescent="0.25">
      <c r="A88" s="5">
        <v>1351</v>
      </c>
      <c r="B88" s="5">
        <v>458</v>
      </c>
      <c r="C88" t="s">
        <v>263</v>
      </c>
      <c r="D88" t="s">
        <v>264</v>
      </c>
      <c r="E88" s="6">
        <v>0.63613569736480713</v>
      </c>
      <c r="F88" t="s">
        <v>265</v>
      </c>
      <c r="G88" s="6">
        <v>9.5160772825691922E-2</v>
      </c>
    </row>
    <row r="89" spans="1:7" ht="19.5" customHeight="1" x14ac:dyDescent="0.25">
      <c r="A89" s="5">
        <v>1357</v>
      </c>
      <c r="B89" s="5">
        <v>458</v>
      </c>
      <c r="C89" t="s">
        <v>266</v>
      </c>
      <c r="D89" t="s">
        <v>267</v>
      </c>
      <c r="E89" s="6">
        <v>0.62683558464050293</v>
      </c>
      <c r="F89" t="s">
        <v>268</v>
      </c>
      <c r="G89" s="6">
        <v>0.26774808891111457</v>
      </c>
    </row>
    <row r="90" spans="1:7" ht="19.5" customHeight="1" x14ac:dyDescent="0.25">
      <c r="A90" s="5">
        <v>1862</v>
      </c>
      <c r="B90" s="5">
        <v>638</v>
      </c>
      <c r="C90" t="s">
        <v>269</v>
      </c>
      <c r="D90" t="s">
        <v>270</v>
      </c>
      <c r="E90" s="6">
        <v>0.34940850734710693</v>
      </c>
      <c r="F90" t="s">
        <v>271</v>
      </c>
      <c r="G90" s="6">
        <v>1.9528177795517999E-2</v>
      </c>
    </row>
    <row r="91" spans="1:7" ht="19.5" customHeight="1" x14ac:dyDescent="0.25">
      <c r="A91" s="5">
        <v>1863</v>
      </c>
      <c r="B91" s="5">
        <v>638</v>
      </c>
      <c r="C91" t="s">
        <v>272</v>
      </c>
      <c r="D91" t="s">
        <v>273</v>
      </c>
      <c r="E91" s="6">
        <v>0.41681936383247375</v>
      </c>
      <c r="F91" t="s">
        <v>274</v>
      </c>
      <c r="G91" s="6">
        <v>7.1153599988903554E-2</v>
      </c>
    </row>
    <row r="92" spans="1:7" ht="19.5" customHeight="1" x14ac:dyDescent="0.25">
      <c r="A92" s="5">
        <v>1873</v>
      </c>
      <c r="B92" s="5">
        <v>638</v>
      </c>
      <c r="C92" t="s">
        <v>275</v>
      </c>
      <c r="D92" t="s">
        <v>276</v>
      </c>
      <c r="E92" s="6">
        <v>0.4153655469417572</v>
      </c>
      <c r="F92" t="s">
        <v>277</v>
      </c>
      <c r="G92" s="6">
        <v>9.6292687860065437E-2</v>
      </c>
    </row>
    <row r="93" spans="1:7" ht="19.5" customHeight="1" x14ac:dyDescent="0.25">
      <c r="A93" s="5">
        <v>1877</v>
      </c>
      <c r="B93" s="5">
        <v>638</v>
      </c>
      <c r="C93" t="s">
        <v>278</v>
      </c>
      <c r="D93" t="s">
        <v>279</v>
      </c>
      <c r="E93" s="6">
        <v>0.35745251178741455</v>
      </c>
      <c r="F93" t="s">
        <v>280</v>
      </c>
      <c r="G93" s="6">
        <v>0.27819216722567969</v>
      </c>
    </row>
    <row r="94" spans="1:7" ht="19.5" customHeight="1" x14ac:dyDescent="0.25">
      <c r="A94" s="5">
        <v>1890</v>
      </c>
      <c r="B94" s="5">
        <v>638</v>
      </c>
      <c r="C94" t="s">
        <v>281</v>
      </c>
      <c r="D94" t="s">
        <v>282</v>
      </c>
      <c r="E94" s="6">
        <v>0.52561092376708984</v>
      </c>
      <c r="F94" t="s">
        <v>283</v>
      </c>
      <c r="G94" s="6">
        <v>0.14441757513993739</v>
      </c>
    </row>
    <row r="95" spans="1:7" ht="19.5" customHeight="1" x14ac:dyDescent="0.25">
      <c r="A95" s="5">
        <v>2115</v>
      </c>
      <c r="B95" s="5">
        <v>734</v>
      </c>
      <c r="C95" t="s">
        <v>284</v>
      </c>
      <c r="D95" t="s">
        <v>285</v>
      </c>
      <c r="E95" s="6">
        <v>0.47293996810913086</v>
      </c>
      <c r="F95" t="s">
        <v>286</v>
      </c>
      <c r="G95" s="6">
        <v>0.38906292487180383</v>
      </c>
    </row>
    <row r="96" spans="1:7" ht="19.5" customHeight="1" x14ac:dyDescent="0.25">
      <c r="A96" s="5">
        <v>2427</v>
      </c>
      <c r="B96" s="5">
        <v>890</v>
      </c>
      <c r="C96" t="s">
        <v>287</v>
      </c>
      <c r="D96" t="s">
        <v>288</v>
      </c>
      <c r="E96" s="6">
        <v>0.60959964990615845</v>
      </c>
      <c r="F96" t="s">
        <v>289</v>
      </c>
      <c r="G96" s="6">
        <v>0.10802541003563618</v>
      </c>
    </row>
    <row r="97" spans="1:7" ht="19.5" customHeight="1" x14ac:dyDescent="0.25">
      <c r="A97" s="5">
        <v>2434</v>
      </c>
      <c r="B97" s="5">
        <v>890</v>
      </c>
      <c r="C97" t="s">
        <v>290</v>
      </c>
      <c r="D97" t="s">
        <v>291</v>
      </c>
      <c r="E97" s="6">
        <v>0.49409520626068115</v>
      </c>
      <c r="F97" t="s">
        <v>292</v>
      </c>
      <c r="G97" s="6">
        <v>0.21721502310485938</v>
      </c>
    </row>
    <row r="98" spans="1:7" ht="19.5" customHeight="1" x14ac:dyDescent="0.25">
      <c r="A98" s="5">
        <v>2454</v>
      </c>
      <c r="B98" s="5">
        <v>890</v>
      </c>
      <c r="C98" t="s">
        <v>293</v>
      </c>
      <c r="D98" t="s">
        <v>294</v>
      </c>
      <c r="E98" s="6">
        <v>0.57043546438217163</v>
      </c>
      <c r="F98" t="s">
        <v>295</v>
      </c>
      <c r="G98" s="6">
        <v>0.11976762744974501</v>
      </c>
    </row>
    <row r="99" spans="1:7" ht="19.5" customHeight="1" x14ac:dyDescent="0.25">
      <c r="A99" s="5">
        <v>2457</v>
      </c>
      <c r="B99" s="5">
        <v>890</v>
      </c>
      <c r="C99" t="s">
        <v>296</v>
      </c>
      <c r="D99" t="s">
        <v>297</v>
      </c>
      <c r="E99" s="6">
        <v>0.64281052350997925</v>
      </c>
      <c r="F99" t="s">
        <v>298</v>
      </c>
      <c r="G99" s="6">
        <v>0.27810388245007411</v>
      </c>
    </row>
    <row r="100" spans="1:7" ht="19.5" customHeight="1" x14ac:dyDescent="0.25">
      <c r="A100" s="5">
        <v>2465</v>
      </c>
      <c r="B100" s="5">
        <v>890</v>
      </c>
      <c r="C100" t="s">
        <v>299</v>
      </c>
      <c r="D100" t="s">
        <v>300</v>
      </c>
      <c r="E100" s="6">
        <v>0.57888364791870117</v>
      </c>
      <c r="F100" t="s">
        <v>301</v>
      </c>
      <c r="G100" s="6">
        <v>0.38862721376155002</v>
      </c>
    </row>
    <row r="101" spans="1:7" ht="19.5" customHeight="1" x14ac:dyDescent="0.25">
      <c r="A101" s="5">
        <v>2466</v>
      </c>
      <c r="B101" s="5">
        <v>890</v>
      </c>
      <c r="C101" t="s">
        <v>302</v>
      </c>
      <c r="D101" t="s">
        <v>303</v>
      </c>
      <c r="E101" s="6">
        <v>0.62810897827148438</v>
      </c>
      <c r="F101" t="s">
        <v>304</v>
      </c>
      <c r="G101" s="6">
        <v>0.33087880940640446</v>
      </c>
    </row>
    <row r="102" spans="1:7" ht="19.5" customHeight="1" x14ac:dyDescent="0.25">
      <c r="A102" s="5">
        <v>2680</v>
      </c>
      <c r="B102" s="5">
        <v>979</v>
      </c>
      <c r="C102" t="s">
        <v>305</v>
      </c>
      <c r="D102" t="s">
        <v>306</v>
      </c>
      <c r="E102" s="6">
        <v>0.30536776781082153</v>
      </c>
      <c r="F102" t="s">
        <v>307</v>
      </c>
      <c r="G102" s="6">
        <v>4.01944766860865E-2</v>
      </c>
    </row>
    <row r="103" spans="1:7" ht="19.5" customHeight="1" x14ac:dyDescent="0.25">
      <c r="A103" s="5">
        <v>2689</v>
      </c>
      <c r="B103" s="5">
        <v>979</v>
      </c>
      <c r="C103" t="s">
        <v>308</v>
      </c>
      <c r="D103" t="s">
        <v>309</v>
      </c>
      <c r="E103" s="6">
        <v>0.49053233861923218</v>
      </c>
      <c r="F103" t="s">
        <v>310</v>
      </c>
      <c r="G103" s="6">
        <v>0.11384223073699122</v>
      </c>
    </row>
    <row r="104" spans="1:7" ht="19.5" customHeight="1" x14ac:dyDescent="0.25">
      <c r="A104" s="5">
        <v>2696</v>
      </c>
      <c r="B104" s="5">
        <v>979</v>
      </c>
      <c r="C104" t="s">
        <v>311</v>
      </c>
      <c r="D104" t="s">
        <v>312</v>
      </c>
      <c r="E104" s="6">
        <v>0.34468808770179749</v>
      </c>
      <c r="F104" t="s">
        <v>313</v>
      </c>
      <c r="G104" s="6">
        <v>5.1282670541956593E-2</v>
      </c>
    </row>
    <row r="105" spans="1:7" ht="19.5" customHeight="1" x14ac:dyDescent="0.25">
      <c r="A105" s="5">
        <v>2703</v>
      </c>
      <c r="B105" s="5">
        <v>979</v>
      </c>
      <c r="C105" t="s">
        <v>314</v>
      </c>
      <c r="D105" t="s">
        <v>315</v>
      </c>
      <c r="E105" s="6">
        <v>0.52281653881072998</v>
      </c>
      <c r="F105" t="s">
        <v>316</v>
      </c>
      <c r="G105" s="6">
        <v>0.11211266730728792</v>
      </c>
    </row>
    <row r="106" spans="1:7" ht="19.5" customHeight="1" x14ac:dyDescent="0.25">
      <c r="A106" s="5">
        <v>2704</v>
      </c>
      <c r="B106" s="5">
        <v>979</v>
      </c>
      <c r="C106" t="s">
        <v>317</v>
      </c>
      <c r="D106" t="s">
        <v>318</v>
      </c>
      <c r="E106" s="6">
        <v>0.45732319355010986</v>
      </c>
      <c r="F106" t="s">
        <v>319</v>
      </c>
      <c r="G106" s="6">
        <v>0.50358997670076211</v>
      </c>
    </row>
    <row r="107" spans="1:7" ht="19.5" customHeight="1" x14ac:dyDescent="0.25">
      <c r="A107" s="5">
        <v>2706</v>
      </c>
      <c r="B107" s="5">
        <v>979</v>
      </c>
      <c r="C107" t="s">
        <v>320</v>
      </c>
      <c r="D107" t="s">
        <v>321</v>
      </c>
      <c r="E107" s="6">
        <v>0.4608989953994751</v>
      </c>
      <c r="F107" t="s">
        <v>322</v>
      </c>
      <c r="G107" s="6">
        <v>0.28235393156695904</v>
      </c>
    </row>
    <row r="108" spans="1:7" ht="19.5" customHeight="1" x14ac:dyDescent="0.25">
      <c r="A108" s="5">
        <v>2708</v>
      </c>
      <c r="B108" s="5">
        <v>979</v>
      </c>
      <c r="C108" t="s">
        <v>323</v>
      </c>
      <c r="D108" t="s">
        <v>324</v>
      </c>
      <c r="E108" s="6">
        <v>0.50779914855957031</v>
      </c>
      <c r="F108" t="s">
        <v>325</v>
      </c>
      <c r="G108" s="6">
        <v>0.36010443923417329</v>
      </c>
    </row>
    <row r="109" spans="1:7" ht="19.5" customHeight="1" x14ac:dyDescent="0.25">
      <c r="A109" s="5">
        <v>2710</v>
      </c>
      <c r="B109" s="5">
        <v>979</v>
      </c>
      <c r="C109" t="s">
        <v>326</v>
      </c>
      <c r="D109" t="s">
        <v>327</v>
      </c>
      <c r="E109" s="6">
        <v>0.50371003150939941</v>
      </c>
      <c r="F109" t="s">
        <v>328</v>
      </c>
      <c r="G109" s="6">
        <v>5.8474486685020359E-2</v>
      </c>
    </row>
    <row r="110" spans="1:7" ht="19.5" customHeight="1" x14ac:dyDescent="0.25">
      <c r="A110" s="5">
        <v>2711</v>
      </c>
      <c r="B110" s="5">
        <v>979</v>
      </c>
      <c r="C110" t="s">
        <v>329</v>
      </c>
      <c r="D110" t="s">
        <v>330</v>
      </c>
      <c r="E110" s="6">
        <v>0.52217364311218262</v>
      </c>
      <c r="F110" t="s">
        <v>331</v>
      </c>
      <c r="G110" s="6">
        <v>0.25609333853590144</v>
      </c>
    </row>
    <row r="111" spans="1:7" ht="19.5" customHeight="1" x14ac:dyDescent="0.25">
      <c r="A111" s="5">
        <v>2717</v>
      </c>
      <c r="B111" s="5">
        <v>979</v>
      </c>
      <c r="C111" t="s">
        <v>332</v>
      </c>
      <c r="D111" t="s">
        <v>333</v>
      </c>
      <c r="E111" s="6">
        <v>0.43459254503250122</v>
      </c>
      <c r="F111" t="s">
        <v>334</v>
      </c>
      <c r="G111" s="6">
        <v>0.12747280544237885</v>
      </c>
    </row>
    <row r="112" spans="1:7" ht="19.5" customHeight="1" x14ac:dyDescent="0.25">
      <c r="A112" s="5">
        <v>2718</v>
      </c>
      <c r="B112" s="5">
        <v>979</v>
      </c>
      <c r="C112" t="s">
        <v>335</v>
      </c>
      <c r="D112" t="s">
        <v>336</v>
      </c>
      <c r="E112" s="6">
        <v>0.55892306566238403</v>
      </c>
      <c r="F112" t="s">
        <v>337</v>
      </c>
      <c r="G112" s="6">
        <v>0.15343787819280774</v>
      </c>
    </row>
    <row r="113" spans="1:7" ht="19.5" customHeight="1" x14ac:dyDescent="0.25">
      <c r="A113" s="5">
        <v>2721</v>
      </c>
      <c r="B113" s="5">
        <v>979</v>
      </c>
      <c r="C113" t="s">
        <v>338</v>
      </c>
      <c r="D113" t="s">
        <v>339</v>
      </c>
      <c r="E113" s="6">
        <v>0.54837310314178467</v>
      </c>
      <c r="F113" t="s">
        <v>340</v>
      </c>
      <c r="G113" s="6">
        <v>0.11731803885494041</v>
      </c>
    </row>
    <row r="114" spans="1:7" ht="19.5" customHeight="1" x14ac:dyDescent="0.25">
      <c r="A114" s="5">
        <v>2723</v>
      </c>
      <c r="B114" s="5">
        <v>979</v>
      </c>
      <c r="C114" t="s">
        <v>341</v>
      </c>
      <c r="D114" t="s">
        <v>342</v>
      </c>
      <c r="E114" s="6">
        <v>0.48958545923233032</v>
      </c>
      <c r="F114" t="s">
        <v>343</v>
      </c>
      <c r="G114" s="6">
        <v>0.21732864879953007</v>
      </c>
    </row>
    <row r="115" spans="1:7" ht="19.5" customHeight="1" x14ac:dyDescent="0.25">
      <c r="A115" s="5">
        <v>2879</v>
      </c>
      <c r="B115" s="5">
        <v>1050</v>
      </c>
      <c r="C115" t="s">
        <v>344</v>
      </c>
      <c r="D115" t="s">
        <v>345</v>
      </c>
      <c r="E115" s="6">
        <v>0.48078170418739319</v>
      </c>
      <c r="F115" t="s">
        <v>346</v>
      </c>
      <c r="G115" s="6">
        <v>2.800273666082671E-2</v>
      </c>
    </row>
    <row r="116" spans="1:7" ht="19.5" customHeight="1" x14ac:dyDescent="0.25">
      <c r="A116" s="5">
        <v>2884</v>
      </c>
      <c r="B116" s="5">
        <v>1050</v>
      </c>
      <c r="C116" t="s">
        <v>347</v>
      </c>
      <c r="D116" t="s">
        <v>348</v>
      </c>
      <c r="E116" s="6">
        <v>0.40326976776123047</v>
      </c>
      <c r="F116" t="s">
        <v>349</v>
      </c>
      <c r="G116" s="6">
        <v>0.10830666755755754</v>
      </c>
    </row>
    <row r="117" spans="1:7" ht="19.5" customHeight="1" x14ac:dyDescent="0.25">
      <c r="A117" s="5">
        <v>2887</v>
      </c>
      <c r="B117" s="5">
        <v>1050</v>
      </c>
      <c r="C117" t="s">
        <v>350</v>
      </c>
      <c r="D117" t="s">
        <v>351</v>
      </c>
      <c r="E117" s="6">
        <v>0.45206603407859802</v>
      </c>
      <c r="F117" t="s">
        <v>352</v>
      </c>
      <c r="G117" s="6">
        <v>8.2435415193573239E-2</v>
      </c>
    </row>
    <row r="118" spans="1:7" ht="19.5" customHeight="1" x14ac:dyDescent="0.25">
      <c r="A118" s="5">
        <v>2892</v>
      </c>
      <c r="B118" s="5">
        <v>1050</v>
      </c>
      <c r="C118" t="s">
        <v>353</v>
      </c>
      <c r="D118" t="s">
        <v>354</v>
      </c>
      <c r="E118" s="6">
        <v>0.34434416890144348</v>
      </c>
      <c r="F118" t="s">
        <v>355</v>
      </c>
      <c r="G118" s="6">
        <v>0.13865743322217827</v>
      </c>
    </row>
    <row r="119" spans="1:7" ht="19.5" customHeight="1" x14ac:dyDescent="0.25">
      <c r="A119" s="5">
        <v>2896</v>
      </c>
      <c r="B119" s="5">
        <v>1050</v>
      </c>
      <c r="C119" t="s">
        <v>356</v>
      </c>
      <c r="D119" t="s">
        <v>357</v>
      </c>
      <c r="E119" s="6">
        <v>0.25678631663322449</v>
      </c>
      <c r="F119" t="s">
        <v>358</v>
      </c>
      <c r="G119" s="6">
        <v>0.19051524520945673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test4k-60-control</vt:lpstr>
      <vt:lpstr>test4k-60-Canny</vt:lpstr>
      <vt:lpstr>test1080-60-2-control</vt:lpstr>
      <vt:lpstr>test1080-60-2-Canny</vt:lpstr>
      <vt:lpstr>test4k-60-control-updated</vt:lpstr>
      <vt:lpstr>test4k-60-Canny-updated</vt:lpstr>
      <vt:lpstr>test1080-60-2-control-updated</vt:lpstr>
      <vt:lpstr>test1080-60-2-Canny-updated</vt:lpstr>
      <vt:lpstr>Sheet2</vt:lpstr>
      <vt:lpstr>'test1080-60-2-Canny'!ExternalData_1</vt:lpstr>
      <vt:lpstr>'test1080-60-2-Canny-updated'!ExternalData_1</vt:lpstr>
      <vt:lpstr>'test1080-60-2-control'!ExternalData_1</vt:lpstr>
      <vt:lpstr>'test1080-60-2-control-updated'!ExternalData_1</vt:lpstr>
      <vt:lpstr>'test4k-60-Canny'!ExternalData_1</vt:lpstr>
      <vt:lpstr>'test4k-60-Canny-updated'!ExternalData_1</vt:lpstr>
      <vt:lpstr>'test4k-60-control'!ExternalData_1</vt:lpstr>
      <vt:lpstr>'test4k-60-control-updated'!ExternalData_1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James Luis Blanco</cp:lastModifiedBy>
  <dcterms:created xsi:type="dcterms:W3CDTF">2023-07-28T21:37:22Z</dcterms:created>
  <dcterms:modified xsi:type="dcterms:W3CDTF">2023-07-29T02:46:22Z</dcterms:modified>
</cp:coreProperties>
</file>