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308"/>
  </bookViews>
  <sheets>
    <sheet name="INT8" sheetId="2" r:id="rId1"/>
  </sheets>
  <definedNames>
    <definedName name="time_1130rel_vdata" localSheetId="0">'INT8'!#REF!</definedName>
  </definedNames>
  <calcPr calcId="144525"/>
</workbook>
</file>

<file path=xl/connections.xml><?xml version="1.0" encoding="utf-8"?>
<connections xmlns="http://schemas.openxmlformats.org/spreadsheetml/2006/main">
  <connection id="1" name="time_1130rel_vdata1" type="6" background="1" refreshedVersion="2" saveData="1">
    <textPr sourceFile="C:\Users\cn9223\Desktop\time_1130rel_vdata.txt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<sst xmlns="http://schemas.openxmlformats.org/spreadsheetml/2006/main" count="45">
  <si>
    <t>Amlogic-6.3.2.5</t>
  </si>
  <si>
    <t>Amlogic-6.3.2.5 + Patch</t>
  </si>
  <si>
    <t>Amlogic-6.3.2.5+my environment</t>
  </si>
  <si>
    <t>Amlogic-6.3.2.3</t>
  </si>
  <si>
    <t>Network</t>
  </si>
  <si>
    <t>Model</t>
  </si>
  <si>
    <t>Dtype</t>
  </si>
  <si>
    <t>OVX Vdate</t>
  </si>
  <si>
    <t xml:space="preserve">android_P  OVX Vdate </t>
  </si>
  <si>
    <t>OVX Vdata</t>
  </si>
  <si>
    <t>android_P  OVX Vdate</t>
  </si>
  <si>
    <t>android_O OVX Vdata</t>
  </si>
  <si>
    <t>Create Time
(ms)</t>
  </si>
  <si>
    <t>Verify time
(ms)</t>
  </si>
  <si>
    <t>Process time
(ms)</t>
  </si>
  <si>
    <t>FPS</t>
  </si>
  <si>
    <t>Verify Time
(ms)</t>
  </si>
  <si>
    <t>Process Time
(ms)</t>
  </si>
  <si>
    <t>Fps</t>
  </si>
  <si>
    <t xml:space="preserve"> inception_v1 </t>
  </si>
  <si>
    <t>caffe</t>
  </si>
  <si>
    <t>INT8</t>
  </si>
  <si>
    <t xml:space="preserve"> resnet50 </t>
  </si>
  <si>
    <t xml:space="preserve"> alexnet </t>
  </si>
  <si>
    <t xml:space="preserve"> mobilenet </t>
  </si>
  <si>
    <t xml:space="preserve"> vgg16 </t>
  </si>
  <si>
    <t xml:space="preserve"> yolo_face </t>
  </si>
  <si>
    <t xml:space="preserve"> mtcnn_lnet </t>
  </si>
  <si>
    <t xml:space="preserve"> mtcnn_pnet </t>
  </si>
  <si>
    <t xml:space="preserve"> mtcnn_onet </t>
  </si>
  <si>
    <t xml:space="preserve"> mtcnn_rnet </t>
  </si>
  <si>
    <t xml:space="preserve"> kitti_ped </t>
  </si>
  <si>
    <t xml:space="preserve"> deepspeech2 </t>
  </si>
  <si>
    <t>tf</t>
  </si>
  <si>
    <t xml:space="preserve"> inception_v2 </t>
  </si>
  <si>
    <t xml:space="preserve"> inception_v3 </t>
  </si>
  <si>
    <t xml:space="preserve"> inception_v4 </t>
  </si>
  <si>
    <t xml:space="preserve"> resnet_v1_50 </t>
  </si>
  <si>
    <t xml:space="preserve"> resnet_v1_101 </t>
  </si>
  <si>
    <t xml:space="preserve"> resnet_v1_152 </t>
  </si>
  <si>
    <t xml:space="preserve"> resnet_v2_50 </t>
  </si>
  <si>
    <t xml:space="preserve"> resnet_v2_101 </t>
  </si>
  <si>
    <t xml:space="preserve"> resnet_v2_152 </t>
  </si>
  <si>
    <t xml:space="preserve"> vgg_16 </t>
  </si>
  <si>
    <t xml:space="preserve"> vgg_19 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</si>
</sst>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2"/>
      <color rgb="FFFF0000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8" borderId="18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5" borderId="12" applyNumberFormat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5" fillId="9" borderId="1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9" xfId="49" applyFont="1" applyBorder="1" applyAlignment="1">
      <alignment horizontal="center" vertical="center"/>
    </xf>
    <xf numFmtId="0" fontId="5" fillId="0" borderId="7" xfId="49" applyFont="1" applyBorder="1" applyAlignment="1">
      <alignment horizontal="center" vertical="center"/>
    </xf>
    <xf numFmtId="0" fontId="5" fillId="0" borderId="8" xfId="49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10" xfId="49" applyFill="1" applyBorder="1">
      <alignment vertical="center"/>
    </xf>
    <xf numFmtId="0" fontId="6" fillId="0" borderId="0" xfId="49" applyFill="1" applyBorder="1">
      <alignment vertical="center"/>
    </xf>
    <xf numFmtId="0" fontId="6" fillId="0" borderId="2" xfId="49" applyBorder="1">
      <alignment vertical="center"/>
    </xf>
    <xf numFmtId="176" fontId="3" fillId="0" borderId="8" xfId="0" applyNumberFormat="1" applyFont="1" applyBorder="1" applyAlignment="1">
      <alignment horizontal="center" vertical="center"/>
    </xf>
    <xf numFmtId="176" fontId="6" fillId="0" borderId="2" xfId="49" applyNumberForma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8"/>
  <sheetViews>
    <sheetView tabSelected="1" zoomScale="85" zoomScaleNormal="85" workbookViewId="0">
      <selection activeCell="P30" sqref="P30"/>
    </sheetView>
  </sheetViews>
  <sheetFormatPr defaultColWidth="9" defaultRowHeight="14.4"/>
  <cols>
    <col min="1" max="1" width="16.25" customWidth="1"/>
    <col min="2" max="3" width="9" customWidth="1"/>
    <col min="4" max="5" width="11" customWidth="1"/>
    <col min="6" max="6" width="13" customWidth="1"/>
    <col min="7" max="8" width="11" customWidth="1"/>
    <col min="9" max="9" width="9" customWidth="1"/>
    <col min="19" max="19" width="12.3796296296296" customWidth="1"/>
    <col min="20" max="20" width="10.5" customWidth="1"/>
    <col min="21" max="21" width="11.25" customWidth="1"/>
    <col min="22" max="22" width="10.75" customWidth="1"/>
    <col min="23" max="24" width="12.8888888888889" style="1"/>
    <col min="25" max="28" width="9" style="1" customWidth="1"/>
    <col min="32" max="32" width="9.44444444444444"/>
  </cols>
  <sheetData>
    <row r="1" ht="15.6" spans="1:32">
      <c r="A1" s="2"/>
      <c r="B1" s="3"/>
      <c r="C1" s="3"/>
      <c r="D1" s="4" t="s">
        <v>0</v>
      </c>
      <c r="E1" s="4"/>
      <c r="F1" s="4"/>
      <c r="G1" s="4"/>
      <c r="H1" s="5"/>
      <c r="I1" s="21" t="s">
        <v>1</v>
      </c>
      <c r="J1" s="21"/>
      <c r="K1" s="21"/>
      <c r="L1" s="22"/>
      <c r="M1" s="23"/>
      <c r="N1" s="21" t="s">
        <v>2</v>
      </c>
      <c r="O1" s="21"/>
      <c r="P1" s="21"/>
      <c r="Q1" s="22"/>
      <c r="R1" s="23"/>
      <c r="S1" s="30" t="s">
        <v>3</v>
      </c>
      <c r="T1" s="31"/>
      <c r="U1" s="31"/>
      <c r="V1" s="32"/>
      <c r="W1"/>
      <c r="X1" s="33" t="s">
        <v>0</v>
      </c>
      <c r="Y1" s="21"/>
      <c r="Z1" s="21"/>
      <c r="AA1" s="22"/>
      <c r="AB1" s="23"/>
      <c r="AC1" s="30" t="s">
        <v>3</v>
      </c>
      <c r="AD1" s="31"/>
      <c r="AE1" s="31"/>
      <c r="AF1" s="32"/>
    </row>
    <row r="2" spans="1:32">
      <c r="A2" s="6" t="s">
        <v>4</v>
      </c>
      <c r="B2" s="6" t="s">
        <v>5</v>
      </c>
      <c r="C2" s="7" t="s">
        <v>6</v>
      </c>
      <c r="D2" s="6" t="s">
        <v>7</v>
      </c>
      <c r="E2" s="6"/>
      <c r="F2" s="6"/>
      <c r="G2" s="6"/>
      <c r="H2" s="8"/>
      <c r="I2" s="6" t="s">
        <v>8</v>
      </c>
      <c r="J2" s="6"/>
      <c r="K2" s="6"/>
      <c r="L2" s="24"/>
      <c r="M2" s="25"/>
      <c r="N2" s="6" t="s">
        <v>8</v>
      </c>
      <c r="O2" s="6"/>
      <c r="P2" s="6"/>
      <c r="Q2" s="24"/>
      <c r="R2" s="25"/>
      <c r="S2" s="34" t="s">
        <v>9</v>
      </c>
      <c r="T2" s="35"/>
      <c r="U2" s="35"/>
      <c r="V2" s="36"/>
      <c r="W2"/>
      <c r="X2" s="34" t="s">
        <v>10</v>
      </c>
      <c r="Y2" s="35"/>
      <c r="Z2" s="35"/>
      <c r="AA2" s="40"/>
      <c r="AB2" s="25"/>
      <c r="AC2" s="34" t="s">
        <v>11</v>
      </c>
      <c r="AD2" s="35"/>
      <c r="AE2" s="35"/>
      <c r="AF2" s="36"/>
    </row>
    <row r="3" ht="41.4" spans="1:32">
      <c r="A3" s="6"/>
      <c r="B3" s="6"/>
      <c r="C3" s="9"/>
      <c r="D3" s="10" t="s">
        <v>12</v>
      </c>
      <c r="E3" s="10" t="s">
        <v>13</v>
      </c>
      <c r="F3" s="10" t="s">
        <v>14</v>
      </c>
      <c r="G3" s="11" t="s">
        <v>15</v>
      </c>
      <c r="H3" s="12"/>
      <c r="I3" s="10" t="s">
        <v>12</v>
      </c>
      <c r="J3" s="10" t="s">
        <v>13</v>
      </c>
      <c r="K3" s="10" t="s">
        <v>14</v>
      </c>
      <c r="L3" s="26" t="s">
        <v>15</v>
      </c>
      <c r="M3" s="27"/>
      <c r="N3" s="10" t="s">
        <v>12</v>
      </c>
      <c r="O3" s="10" t="s">
        <v>13</v>
      </c>
      <c r="P3" s="10" t="s">
        <v>14</v>
      </c>
      <c r="Q3" s="26" t="s">
        <v>15</v>
      </c>
      <c r="R3" s="27"/>
      <c r="S3" s="10" t="s">
        <v>12</v>
      </c>
      <c r="T3" s="10" t="s">
        <v>16</v>
      </c>
      <c r="U3" s="10" t="s">
        <v>17</v>
      </c>
      <c r="V3" s="11" t="s">
        <v>18</v>
      </c>
      <c r="W3"/>
      <c r="X3" s="10" t="s">
        <v>12</v>
      </c>
      <c r="Y3" s="10" t="s">
        <v>13</v>
      </c>
      <c r="Z3" s="10" t="s">
        <v>14</v>
      </c>
      <c r="AA3" s="26" t="s">
        <v>15</v>
      </c>
      <c r="AB3" s="27"/>
      <c r="AC3" s="10" t="s">
        <v>12</v>
      </c>
      <c r="AD3" s="10" t="s">
        <v>16</v>
      </c>
      <c r="AE3" s="10" t="s">
        <v>17</v>
      </c>
      <c r="AF3" s="11" t="s">
        <v>18</v>
      </c>
    </row>
    <row r="4" ht="15.6" spans="1:32">
      <c r="A4" s="13" t="s">
        <v>19</v>
      </c>
      <c r="B4" s="14" t="s">
        <v>20</v>
      </c>
      <c r="C4" s="14" t="s">
        <v>21</v>
      </c>
      <c r="D4" s="13">
        <v>298</v>
      </c>
      <c r="E4" s="13">
        <v>611</v>
      </c>
      <c r="F4" s="13">
        <v>7.39</v>
      </c>
      <c r="G4" s="13">
        <v>135.32</v>
      </c>
      <c r="H4" s="15"/>
      <c r="I4" s="13">
        <v>325</v>
      </c>
      <c r="J4" s="13">
        <v>706</v>
      </c>
      <c r="K4" s="13">
        <v>8.94</v>
      </c>
      <c r="L4" s="28">
        <f t="shared" ref="L4:L9" si="0">1000/K4</f>
        <v>111.856823266219</v>
      </c>
      <c r="M4" s="29"/>
      <c r="N4" s="13">
        <v>333</v>
      </c>
      <c r="O4" s="13">
        <v>721</v>
      </c>
      <c r="P4" s="13">
        <v>8.9</v>
      </c>
      <c r="Q4" s="28">
        <f t="shared" ref="Q4:Q9" si="1">1000/P4</f>
        <v>112.359550561798</v>
      </c>
      <c r="R4" s="29"/>
      <c r="S4" s="13">
        <v>965</v>
      </c>
      <c r="T4" s="13">
        <v>460</v>
      </c>
      <c r="U4" s="13">
        <v>7.33</v>
      </c>
      <c r="V4" s="13">
        <v>136.43</v>
      </c>
      <c r="W4"/>
      <c r="X4" s="13">
        <v>158</v>
      </c>
      <c r="Y4" s="13">
        <v>818</v>
      </c>
      <c r="Z4" s="13">
        <v>7.99</v>
      </c>
      <c r="AA4" s="28">
        <f>1000/Z4</f>
        <v>125.156445556946</v>
      </c>
      <c r="AB4" s="29"/>
      <c r="AC4" s="39">
        <v>52</v>
      </c>
      <c r="AD4" s="39">
        <v>612</v>
      </c>
      <c r="AE4" s="39">
        <v>7.95</v>
      </c>
      <c r="AF4" s="41">
        <f>1000/AE4</f>
        <v>125.786163522013</v>
      </c>
    </row>
    <row r="5" ht="15.6" spans="1:32">
      <c r="A5" s="13" t="s">
        <v>22</v>
      </c>
      <c r="B5" s="16"/>
      <c r="C5" s="17"/>
      <c r="D5" s="13">
        <v>910</v>
      </c>
      <c r="E5" s="13">
        <v>1016</v>
      </c>
      <c r="F5" s="13">
        <v>26.85</v>
      </c>
      <c r="G5" s="13">
        <v>37.24</v>
      </c>
      <c r="H5" s="15"/>
      <c r="I5" s="13">
        <v>981</v>
      </c>
      <c r="J5" s="13">
        <v>1129</v>
      </c>
      <c r="K5" s="13">
        <v>29.05</v>
      </c>
      <c r="L5" s="28">
        <f t="shared" si="0"/>
        <v>34.4234079173838</v>
      </c>
      <c r="M5" s="29"/>
      <c r="N5" s="13">
        <v>1006</v>
      </c>
      <c r="O5" s="13">
        <v>1135</v>
      </c>
      <c r="P5" s="13">
        <v>29.08</v>
      </c>
      <c r="Q5" s="28">
        <f t="shared" si="1"/>
        <v>34.3878954607978</v>
      </c>
      <c r="R5" s="29"/>
      <c r="S5" s="13">
        <v>910</v>
      </c>
      <c r="T5" s="13">
        <v>756</v>
      </c>
      <c r="U5" s="13">
        <v>27.17</v>
      </c>
      <c r="V5" s="13">
        <v>36.8</v>
      </c>
      <c r="W5"/>
      <c r="X5" s="13">
        <v>178</v>
      </c>
      <c r="Y5" s="13">
        <v>1261</v>
      </c>
      <c r="Z5" s="13">
        <v>27.93</v>
      </c>
      <c r="AA5" s="28">
        <f t="shared" ref="AA5:AA27" si="2">1000/Z5</f>
        <v>35.8037952022914</v>
      </c>
      <c r="AB5" s="29"/>
      <c r="AC5" s="39">
        <v>214</v>
      </c>
      <c r="AD5" s="39">
        <v>966</v>
      </c>
      <c r="AE5" s="39">
        <v>28.01</v>
      </c>
      <c r="AF5" s="41">
        <f t="shared" ref="AF4:AF8" si="3">1000/AE5</f>
        <v>35.7015351660121</v>
      </c>
    </row>
    <row r="6" ht="15.6" spans="1:32">
      <c r="A6" s="13" t="s">
        <v>23</v>
      </c>
      <c r="B6" s="16"/>
      <c r="C6" s="17"/>
      <c r="D6" s="13">
        <v>2407</v>
      </c>
      <c r="E6" s="13">
        <v>70</v>
      </c>
      <c r="F6" s="13">
        <v>6.68</v>
      </c>
      <c r="G6" s="13">
        <v>149.7</v>
      </c>
      <c r="H6" s="15"/>
      <c r="I6" s="13">
        <v>180</v>
      </c>
      <c r="J6" s="13">
        <v>156</v>
      </c>
      <c r="K6" s="13">
        <v>8.07</v>
      </c>
      <c r="L6" s="28">
        <f t="shared" si="0"/>
        <v>123.915737298637</v>
      </c>
      <c r="M6" s="29"/>
      <c r="N6" s="13">
        <v>2603</v>
      </c>
      <c r="O6" s="13">
        <v>158</v>
      </c>
      <c r="P6" s="13">
        <v>7.93</v>
      </c>
      <c r="Q6" s="28">
        <f t="shared" si="1"/>
        <v>126.103404791929</v>
      </c>
      <c r="R6" s="29"/>
      <c r="S6" s="13">
        <v>2419</v>
      </c>
      <c r="T6" s="13">
        <v>70</v>
      </c>
      <c r="U6" s="13">
        <v>6.72</v>
      </c>
      <c r="V6" s="13">
        <v>148.8</v>
      </c>
      <c r="W6" s="37"/>
      <c r="X6" s="13">
        <v>760</v>
      </c>
      <c r="Y6" s="13">
        <v>181</v>
      </c>
      <c r="Z6" s="13">
        <v>7.24</v>
      </c>
      <c r="AA6" s="28">
        <f t="shared" si="2"/>
        <v>138.121546961326</v>
      </c>
      <c r="AB6" s="29"/>
      <c r="AC6" s="39">
        <v>681</v>
      </c>
      <c r="AD6" s="39">
        <v>92</v>
      </c>
      <c r="AE6" s="39">
        <v>6.848</v>
      </c>
      <c r="AF6" s="41">
        <f t="shared" si="3"/>
        <v>146.028037383178</v>
      </c>
    </row>
    <row r="7" ht="15.6" spans="1:32">
      <c r="A7" s="13" t="s">
        <v>24</v>
      </c>
      <c r="B7" s="16"/>
      <c r="C7" s="17"/>
      <c r="D7" s="13">
        <v>243</v>
      </c>
      <c r="E7" s="13">
        <v>254</v>
      </c>
      <c r="F7" s="13">
        <v>11.41</v>
      </c>
      <c r="G7" s="13">
        <v>87.64</v>
      </c>
      <c r="H7" s="15"/>
      <c r="I7" s="13">
        <v>268</v>
      </c>
      <c r="J7" s="13">
        <v>358</v>
      </c>
      <c r="K7" s="13">
        <v>12.84</v>
      </c>
      <c r="L7" s="28">
        <f t="shared" si="0"/>
        <v>77.8816199376947</v>
      </c>
      <c r="M7" s="29"/>
      <c r="N7" s="13">
        <v>613</v>
      </c>
      <c r="O7" s="13">
        <v>358</v>
      </c>
      <c r="P7" s="13">
        <v>12.81</v>
      </c>
      <c r="Q7" s="28">
        <f t="shared" si="1"/>
        <v>78.064012490242</v>
      </c>
      <c r="R7" s="29"/>
      <c r="S7" s="13">
        <v>230</v>
      </c>
      <c r="T7" s="13">
        <v>207</v>
      </c>
      <c r="U7" s="13">
        <v>11.56</v>
      </c>
      <c r="V7" s="13">
        <v>86.51</v>
      </c>
      <c r="W7"/>
      <c r="X7" s="13">
        <v>141</v>
      </c>
      <c r="Y7" s="13">
        <v>415</v>
      </c>
      <c r="Z7" s="13">
        <v>11.73</v>
      </c>
      <c r="AA7" s="28">
        <f t="shared" si="2"/>
        <v>85.2514919011083</v>
      </c>
      <c r="AB7" s="29"/>
      <c r="AC7" s="39">
        <v>135</v>
      </c>
      <c r="AD7" s="39">
        <v>294</v>
      </c>
      <c r="AE7" s="39">
        <v>12.14</v>
      </c>
      <c r="AF7" s="41">
        <f t="shared" si="3"/>
        <v>82.3723228995058</v>
      </c>
    </row>
    <row r="8" ht="15.6" spans="1:32">
      <c r="A8" s="13" t="s">
        <v>25</v>
      </c>
      <c r="B8" s="16"/>
      <c r="C8" s="17"/>
      <c r="D8" s="13">
        <v>5317</v>
      </c>
      <c r="E8" s="13">
        <v>109</v>
      </c>
      <c r="F8" s="13">
        <v>23.62</v>
      </c>
      <c r="G8" s="13">
        <v>42.34</v>
      </c>
      <c r="H8" s="15"/>
      <c r="I8" s="13">
        <v>5853</v>
      </c>
      <c r="J8" s="13">
        <v>182</v>
      </c>
      <c r="K8" s="13">
        <v>25.36</v>
      </c>
      <c r="L8" s="28">
        <f t="shared" si="0"/>
        <v>39.4321766561514</v>
      </c>
      <c r="M8" s="29"/>
      <c r="N8" s="13">
        <v>5815</v>
      </c>
      <c r="O8" s="13">
        <v>163</v>
      </c>
      <c r="P8" s="13">
        <v>25.34</v>
      </c>
      <c r="Q8" s="28">
        <f t="shared" si="1"/>
        <v>39.4632991318074</v>
      </c>
      <c r="R8" s="29"/>
      <c r="S8" s="13">
        <v>5335</v>
      </c>
      <c r="T8" s="13">
        <v>102</v>
      </c>
      <c r="U8" s="13">
        <v>23.5</v>
      </c>
      <c r="V8" s="13">
        <v>42.55</v>
      </c>
      <c r="W8" s="37"/>
      <c r="X8" s="13">
        <v>1825</v>
      </c>
      <c r="Y8" s="13">
        <v>285</v>
      </c>
      <c r="Z8" s="13">
        <v>24.49</v>
      </c>
      <c r="AA8" s="28">
        <f t="shared" si="2"/>
        <v>40.8329930583912</v>
      </c>
      <c r="AB8" s="29"/>
      <c r="AC8" s="39">
        <v>1641</v>
      </c>
      <c r="AD8" s="39">
        <v>107</v>
      </c>
      <c r="AE8" s="39">
        <v>24</v>
      </c>
      <c r="AF8" s="41">
        <f t="shared" si="3"/>
        <v>41.6666666666667</v>
      </c>
    </row>
    <row r="9" spans="1:32">
      <c r="A9" s="13" t="s">
        <v>26</v>
      </c>
      <c r="B9" s="16"/>
      <c r="C9" s="17"/>
      <c r="D9" s="13">
        <v>2349</v>
      </c>
      <c r="E9" s="13">
        <v>147</v>
      </c>
      <c r="F9" s="13">
        <v>31.55</v>
      </c>
      <c r="G9" s="13">
        <v>31.7</v>
      </c>
      <c r="H9" s="15"/>
      <c r="I9" s="13">
        <v>224</v>
      </c>
      <c r="J9" s="13">
        <v>245</v>
      </c>
      <c r="K9" s="13">
        <v>33.94</v>
      </c>
      <c r="L9" s="28">
        <f t="shared" si="0"/>
        <v>29.4637595757219</v>
      </c>
      <c r="M9" s="29"/>
      <c r="N9" s="13">
        <v>2547</v>
      </c>
      <c r="O9" s="13">
        <v>245</v>
      </c>
      <c r="P9" s="13">
        <v>33.28</v>
      </c>
      <c r="Q9" s="28">
        <f t="shared" si="1"/>
        <v>30.0480769230769</v>
      </c>
      <c r="R9" s="29"/>
      <c r="S9" s="13"/>
      <c r="T9" s="13"/>
      <c r="U9" s="13"/>
      <c r="V9" s="13"/>
      <c r="W9"/>
      <c r="X9" s="13"/>
      <c r="Y9" s="13"/>
      <c r="Z9" s="13"/>
      <c r="AA9" s="28"/>
      <c r="AB9" s="29"/>
      <c r="AC9" s="13"/>
      <c r="AD9" s="13"/>
      <c r="AE9" s="13"/>
      <c r="AF9" s="13"/>
    </row>
    <row r="10" spans="1:32">
      <c r="A10" s="13" t="s">
        <v>27</v>
      </c>
      <c r="B10" s="16"/>
      <c r="C10" s="17"/>
      <c r="D10" s="13"/>
      <c r="E10" s="13"/>
      <c r="F10" s="13"/>
      <c r="G10" s="13"/>
      <c r="H10" s="15"/>
      <c r="I10" s="13"/>
      <c r="J10" s="13"/>
      <c r="K10" s="13"/>
      <c r="L10" s="28"/>
      <c r="M10" s="29"/>
      <c r="N10" s="13"/>
      <c r="O10" s="13"/>
      <c r="P10" s="13"/>
      <c r="Q10" s="28"/>
      <c r="R10" s="29"/>
      <c r="S10" s="13"/>
      <c r="T10" s="13"/>
      <c r="U10" s="13"/>
      <c r="V10" s="13"/>
      <c r="W10"/>
      <c r="X10" s="13"/>
      <c r="Y10" s="13"/>
      <c r="Z10" s="13"/>
      <c r="AA10" s="28"/>
      <c r="AB10" s="29"/>
      <c r="AC10" s="13"/>
      <c r="AD10" s="13"/>
      <c r="AE10" s="13"/>
      <c r="AF10" s="13"/>
    </row>
    <row r="11" spans="1:32">
      <c r="A11" s="13" t="s">
        <v>28</v>
      </c>
      <c r="B11" s="16"/>
      <c r="C11" s="17"/>
      <c r="D11" s="13"/>
      <c r="E11" s="13"/>
      <c r="F11" s="13"/>
      <c r="G11" s="13"/>
      <c r="H11" s="15"/>
      <c r="I11" s="13"/>
      <c r="J11" s="13"/>
      <c r="K11" s="13"/>
      <c r="L11" s="28"/>
      <c r="M11" s="29"/>
      <c r="N11" s="13"/>
      <c r="O11" s="13"/>
      <c r="P11" s="13"/>
      <c r="Q11" s="28"/>
      <c r="R11" s="29"/>
      <c r="S11" s="13"/>
      <c r="T11" s="13"/>
      <c r="U11" s="13"/>
      <c r="V11" s="13"/>
      <c r="W11"/>
      <c r="X11" s="13"/>
      <c r="Y11" s="13"/>
      <c r="Z11" s="13"/>
      <c r="AA11" s="28"/>
      <c r="AB11" s="29"/>
      <c r="AC11" s="13"/>
      <c r="AD11" s="13"/>
      <c r="AE11" s="13"/>
      <c r="AF11" s="13"/>
    </row>
    <row r="12" spans="1:32">
      <c r="A12" s="13" t="s">
        <v>29</v>
      </c>
      <c r="B12" s="16"/>
      <c r="C12" s="17"/>
      <c r="D12" s="13"/>
      <c r="E12" s="13"/>
      <c r="F12" s="13"/>
      <c r="G12" s="13"/>
      <c r="H12" s="15"/>
      <c r="I12" s="13"/>
      <c r="J12" s="13"/>
      <c r="K12" s="13"/>
      <c r="L12" s="28"/>
      <c r="M12" s="29"/>
      <c r="N12" s="13"/>
      <c r="O12" s="13"/>
      <c r="P12" s="13"/>
      <c r="Q12" s="28"/>
      <c r="R12" s="29"/>
      <c r="S12" s="13"/>
      <c r="T12" s="13"/>
      <c r="U12" s="13"/>
      <c r="V12" s="13"/>
      <c r="W12"/>
      <c r="X12" s="13"/>
      <c r="Y12" s="13"/>
      <c r="Z12" s="13"/>
      <c r="AA12" s="28"/>
      <c r="AB12" s="29"/>
      <c r="AC12" s="13"/>
      <c r="AD12" s="13"/>
      <c r="AE12" s="13"/>
      <c r="AF12" s="13"/>
    </row>
    <row r="13" spans="1:32">
      <c r="A13" s="13" t="s">
        <v>30</v>
      </c>
      <c r="B13" s="16"/>
      <c r="C13" s="17"/>
      <c r="D13" s="13"/>
      <c r="E13" s="13"/>
      <c r="F13" s="13"/>
      <c r="G13" s="13"/>
      <c r="H13" s="15"/>
      <c r="I13" s="13"/>
      <c r="J13" s="13"/>
      <c r="K13" s="13"/>
      <c r="L13" s="28"/>
      <c r="M13" s="29"/>
      <c r="N13" s="13"/>
      <c r="O13" s="13"/>
      <c r="P13" s="13"/>
      <c r="Q13" s="28"/>
      <c r="R13" s="29"/>
      <c r="S13" s="13"/>
      <c r="T13" s="13"/>
      <c r="U13" s="13"/>
      <c r="V13" s="13"/>
      <c r="W13"/>
      <c r="X13" s="13"/>
      <c r="Y13" s="13"/>
      <c r="Z13" s="13"/>
      <c r="AA13" s="28"/>
      <c r="AB13" s="29"/>
      <c r="AC13" s="13"/>
      <c r="AD13" s="13"/>
      <c r="AE13" s="13"/>
      <c r="AF13" s="13"/>
    </row>
    <row r="14" spans="1:32">
      <c r="A14" s="13" t="s">
        <v>31</v>
      </c>
      <c r="B14" s="16"/>
      <c r="C14" s="17"/>
      <c r="D14" s="13"/>
      <c r="E14" s="13"/>
      <c r="F14" s="13"/>
      <c r="G14" s="13"/>
      <c r="H14" s="15"/>
      <c r="I14" s="13"/>
      <c r="J14" s="13"/>
      <c r="K14" s="13"/>
      <c r="L14" s="28"/>
      <c r="M14" s="29"/>
      <c r="N14" s="13"/>
      <c r="O14" s="13"/>
      <c r="P14" s="13"/>
      <c r="Q14" s="28"/>
      <c r="R14" s="29"/>
      <c r="S14" s="13"/>
      <c r="T14" s="13"/>
      <c r="U14" s="13"/>
      <c r="V14" s="13"/>
      <c r="W14"/>
      <c r="X14" s="13"/>
      <c r="Y14" s="13"/>
      <c r="Z14" s="13"/>
      <c r="AA14" s="28"/>
      <c r="AB14" s="29"/>
      <c r="AC14" s="13"/>
      <c r="AD14" s="13"/>
      <c r="AE14" s="13"/>
      <c r="AF14" s="13"/>
    </row>
    <row r="15" spans="1:32">
      <c r="A15" s="13" t="s">
        <v>32</v>
      </c>
      <c r="B15" s="18"/>
      <c r="C15" s="17"/>
      <c r="D15" s="13"/>
      <c r="E15" s="13"/>
      <c r="F15" s="13"/>
      <c r="G15" s="13"/>
      <c r="H15" s="15"/>
      <c r="I15" s="13"/>
      <c r="J15" s="13"/>
      <c r="K15" s="13"/>
      <c r="L15" s="28"/>
      <c r="M15" s="29"/>
      <c r="N15" s="13"/>
      <c r="O15" s="13"/>
      <c r="P15" s="13"/>
      <c r="Q15" s="28"/>
      <c r="R15" s="29"/>
      <c r="S15" s="13"/>
      <c r="T15" s="13"/>
      <c r="U15" s="13"/>
      <c r="V15" s="13"/>
      <c r="W15"/>
      <c r="X15" s="13"/>
      <c r="Y15" s="13"/>
      <c r="Z15" s="13"/>
      <c r="AA15" s="28"/>
      <c r="AB15" s="29"/>
      <c r="AC15" s="13"/>
      <c r="AD15" s="13"/>
      <c r="AE15" s="13"/>
      <c r="AF15" s="13"/>
    </row>
    <row r="16" ht="15.6" spans="1:32">
      <c r="A16" s="13" t="s">
        <v>19</v>
      </c>
      <c r="B16" s="14" t="s">
        <v>33</v>
      </c>
      <c r="C16" s="17"/>
      <c r="D16" s="13">
        <v>296</v>
      </c>
      <c r="E16" s="13">
        <v>617</v>
      </c>
      <c r="F16" s="13">
        <v>6.77</v>
      </c>
      <c r="G16" s="13">
        <v>147.71</v>
      </c>
      <c r="H16" s="15"/>
      <c r="I16" s="13">
        <v>345</v>
      </c>
      <c r="J16" s="13">
        <v>706</v>
      </c>
      <c r="K16" s="13">
        <v>8.08</v>
      </c>
      <c r="L16" s="28">
        <f t="shared" ref="L10:L28" si="4">1000/K16</f>
        <v>123.762376237624</v>
      </c>
      <c r="M16" s="29"/>
      <c r="N16" s="13">
        <v>327</v>
      </c>
      <c r="O16" s="13">
        <v>714</v>
      </c>
      <c r="P16" s="13">
        <v>8.02</v>
      </c>
      <c r="Q16" s="28">
        <f t="shared" ref="Q16:Q27" si="5">1000/P16</f>
        <v>124.688279301746</v>
      </c>
      <c r="R16" s="29"/>
      <c r="S16" s="13">
        <v>276</v>
      </c>
      <c r="T16" s="13">
        <v>472</v>
      </c>
      <c r="U16" s="13">
        <v>6.66</v>
      </c>
      <c r="V16" s="13">
        <v>150.15</v>
      </c>
      <c r="W16" s="37"/>
      <c r="X16" s="13">
        <v>171</v>
      </c>
      <c r="Y16" s="13">
        <v>840</v>
      </c>
      <c r="Z16" s="13">
        <v>7.22</v>
      </c>
      <c r="AA16" s="28">
        <f t="shared" si="2"/>
        <v>138.504155124654</v>
      </c>
      <c r="AB16" s="29"/>
      <c r="AC16" s="39">
        <v>72</v>
      </c>
      <c r="AD16" s="39">
        <v>596</v>
      </c>
      <c r="AE16" s="39">
        <v>7.09</v>
      </c>
      <c r="AF16" s="41">
        <f t="shared" ref="AF16:AF27" si="6">1000/AE16</f>
        <v>141.043723554302</v>
      </c>
    </row>
    <row r="17" ht="15.6" spans="1:32">
      <c r="A17" s="13" t="s">
        <v>34</v>
      </c>
      <c r="B17" s="16"/>
      <c r="C17" s="17"/>
      <c r="D17" s="13">
        <v>557</v>
      </c>
      <c r="E17" s="13">
        <v>1127</v>
      </c>
      <c r="F17" s="13">
        <v>9.99</v>
      </c>
      <c r="G17" s="13">
        <v>100.1</v>
      </c>
      <c r="H17" s="15"/>
      <c r="I17" s="13">
        <v>647</v>
      </c>
      <c r="J17" s="13">
        <v>1222</v>
      </c>
      <c r="K17" s="13">
        <v>11.5</v>
      </c>
      <c r="L17" s="28">
        <f t="shared" si="4"/>
        <v>86.9565217391304</v>
      </c>
      <c r="M17" s="29"/>
      <c r="N17" s="13">
        <v>621</v>
      </c>
      <c r="O17" s="13">
        <v>1231</v>
      </c>
      <c r="P17" s="13">
        <v>11.85</v>
      </c>
      <c r="Q17" s="28">
        <f t="shared" si="5"/>
        <v>84.3881856540084</v>
      </c>
      <c r="R17" s="29"/>
      <c r="S17" s="13">
        <v>491</v>
      </c>
      <c r="T17" s="13">
        <v>797</v>
      </c>
      <c r="U17" s="13">
        <v>10.64</v>
      </c>
      <c r="V17" s="13">
        <v>93.98</v>
      </c>
      <c r="W17" s="37"/>
      <c r="X17" s="13">
        <v>531</v>
      </c>
      <c r="Y17" s="13">
        <v>1440</v>
      </c>
      <c r="Z17" s="13">
        <v>10.67</v>
      </c>
      <c r="AA17" s="28">
        <f t="shared" si="2"/>
        <v>93.7207122774133</v>
      </c>
      <c r="AB17" s="29"/>
      <c r="AC17" s="39">
        <v>232</v>
      </c>
      <c r="AD17" s="39">
        <v>989</v>
      </c>
      <c r="AE17" s="39">
        <v>11.045</v>
      </c>
      <c r="AF17" s="41">
        <f t="shared" si="6"/>
        <v>90.5387052965143</v>
      </c>
    </row>
    <row r="18" ht="15.6" spans="1:32">
      <c r="A18" s="13" t="s">
        <v>35</v>
      </c>
      <c r="B18" s="16"/>
      <c r="C18" s="17"/>
      <c r="D18" s="13">
        <v>1302</v>
      </c>
      <c r="E18" s="13">
        <v>2449</v>
      </c>
      <c r="F18" s="13">
        <v>31.69</v>
      </c>
      <c r="G18" s="13">
        <v>31.56</v>
      </c>
      <c r="H18" s="15"/>
      <c r="I18" s="13">
        <v>1419</v>
      </c>
      <c r="J18" s="13">
        <v>2541</v>
      </c>
      <c r="K18" s="13">
        <v>33.62</v>
      </c>
      <c r="L18" s="28">
        <f t="shared" si="4"/>
        <v>29.7441998810232</v>
      </c>
      <c r="M18" s="29"/>
      <c r="N18" s="13">
        <v>1408</v>
      </c>
      <c r="O18" s="13">
        <v>2563</v>
      </c>
      <c r="P18" s="13">
        <v>33.79</v>
      </c>
      <c r="Q18" s="28">
        <f t="shared" si="5"/>
        <v>29.5945546019532</v>
      </c>
      <c r="R18" s="29"/>
      <c r="S18" s="13">
        <v>1114</v>
      </c>
      <c r="T18" s="13">
        <v>1841</v>
      </c>
      <c r="U18" s="13">
        <v>33.98</v>
      </c>
      <c r="V18" s="13">
        <v>29.67</v>
      </c>
      <c r="W18" s="37"/>
      <c r="X18" s="13">
        <v>678</v>
      </c>
      <c r="Y18" s="13">
        <v>2998</v>
      </c>
      <c r="Z18" s="13">
        <v>32.86</v>
      </c>
      <c r="AA18" s="28">
        <f t="shared" si="2"/>
        <v>30.4321363359708</v>
      </c>
      <c r="AB18" s="29"/>
      <c r="AC18" s="39">
        <v>277</v>
      </c>
      <c r="AD18" s="39">
        <v>2153</v>
      </c>
      <c r="AE18" s="39">
        <v>34.07</v>
      </c>
      <c r="AF18" s="41">
        <f t="shared" si="6"/>
        <v>29.3513354857646</v>
      </c>
    </row>
    <row r="19" ht="15.6" spans="1:32">
      <c r="A19" s="13" t="s">
        <v>36</v>
      </c>
      <c r="B19" s="16"/>
      <c r="C19" s="17"/>
      <c r="D19" s="13">
        <v>2399</v>
      </c>
      <c r="E19" s="13">
        <v>9161</v>
      </c>
      <c r="F19" s="13">
        <v>73.22</v>
      </c>
      <c r="G19" s="13">
        <v>13.66</v>
      </c>
      <c r="H19" s="15"/>
      <c r="I19" s="13">
        <v>2644</v>
      </c>
      <c r="J19" s="13">
        <v>9312</v>
      </c>
      <c r="K19" s="13">
        <v>76.04</v>
      </c>
      <c r="L19" s="28">
        <f t="shared" si="4"/>
        <v>13.1509731720147</v>
      </c>
      <c r="M19" s="29"/>
      <c r="N19" s="13">
        <v>2616</v>
      </c>
      <c r="O19" s="13">
        <v>9329</v>
      </c>
      <c r="P19" s="13">
        <v>75.72</v>
      </c>
      <c r="Q19" s="28">
        <f t="shared" si="5"/>
        <v>13.2065504490227</v>
      </c>
      <c r="R19" s="29"/>
      <c r="S19" s="13">
        <v>2023</v>
      </c>
      <c r="T19" s="13">
        <v>7213</v>
      </c>
      <c r="U19" s="13">
        <v>79.8</v>
      </c>
      <c r="V19" s="13">
        <v>12.53</v>
      </c>
      <c r="W19" s="38"/>
      <c r="X19" s="13">
        <v>1224</v>
      </c>
      <c r="Y19" s="13">
        <v>10221</v>
      </c>
      <c r="Z19" s="13">
        <v>74.66</v>
      </c>
      <c r="AA19" s="28">
        <f t="shared" si="2"/>
        <v>13.39405304045</v>
      </c>
      <c r="AB19" s="29"/>
      <c r="AC19" s="39">
        <v>489</v>
      </c>
      <c r="AD19" s="39">
        <v>8383</v>
      </c>
      <c r="AE19" s="39">
        <v>79.759</v>
      </c>
      <c r="AF19" s="41">
        <f t="shared" si="6"/>
        <v>12.5377700322221</v>
      </c>
    </row>
    <row r="20" ht="15.6" spans="1:32">
      <c r="A20" s="13" t="s">
        <v>37</v>
      </c>
      <c r="B20" s="16"/>
      <c r="C20" s="17"/>
      <c r="D20" s="13">
        <v>2254</v>
      </c>
      <c r="E20" s="13">
        <v>1098</v>
      </c>
      <c r="F20" s="13">
        <v>21.21</v>
      </c>
      <c r="G20" s="13">
        <v>47.15</v>
      </c>
      <c r="H20" s="15"/>
      <c r="I20" s="13">
        <v>983</v>
      </c>
      <c r="J20" s="13">
        <v>1202</v>
      </c>
      <c r="K20" s="13">
        <v>22.75</v>
      </c>
      <c r="L20" s="28">
        <f t="shared" si="4"/>
        <v>43.956043956044</v>
      </c>
      <c r="M20" s="29"/>
      <c r="N20" s="13">
        <v>988</v>
      </c>
      <c r="O20" s="13">
        <v>1204</v>
      </c>
      <c r="P20" s="13">
        <v>22.74</v>
      </c>
      <c r="Q20" s="28">
        <f t="shared" si="5"/>
        <v>43.9753737906772</v>
      </c>
      <c r="R20" s="29"/>
      <c r="S20" s="13">
        <v>914</v>
      </c>
      <c r="T20" s="13">
        <v>885</v>
      </c>
      <c r="U20" s="13">
        <v>21.7</v>
      </c>
      <c r="V20" s="13">
        <v>46.1</v>
      </c>
      <c r="W20" s="38"/>
      <c r="X20" s="13">
        <v>419</v>
      </c>
      <c r="Y20" s="13">
        <v>1413</v>
      </c>
      <c r="Z20" s="13">
        <v>22.42</v>
      </c>
      <c r="AA20" s="28">
        <f t="shared" si="2"/>
        <v>44.6030330062444</v>
      </c>
      <c r="AB20" s="29"/>
      <c r="AC20" s="39">
        <v>88</v>
      </c>
      <c r="AD20" s="39">
        <v>1050</v>
      </c>
      <c r="AE20" s="39">
        <v>22.392</v>
      </c>
      <c r="AF20" s="41">
        <f t="shared" si="6"/>
        <v>44.6588067166845</v>
      </c>
    </row>
    <row r="21" ht="15.6" spans="1:32">
      <c r="A21" s="13" t="s">
        <v>38</v>
      </c>
      <c r="B21" s="16"/>
      <c r="C21" s="17"/>
      <c r="D21" s="13">
        <v>1614</v>
      </c>
      <c r="E21" s="19">
        <v>7723</v>
      </c>
      <c r="F21" s="13">
        <v>39.04</v>
      </c>
      <c r="G21" s="13">
        <v>25.61</v>
      </c>
      <c r="H21" s="15"/>
      <c r="I21" s="13">
        <v>1718</v>
      </c>
      <c r="J21" s="13">
        <v>7811</v>
      </c>
      <c r="K21" s="13">
        <v>41.47</v>
      </c>
      <c r="L21" s="28">
        <f t="shared" si="4"/>
        <v>24.1138172172655</v>
      </c>
      <c r="M21" s="29"/>
      <c r="N21" s="13">
        <v>1749</v>
      </c>
      <c r="O21" s="13">
        <v>7881</v>
      </c>
      <c r="P21" s="13">
        <v>41.37</v>
      </c>
      <c r="Q21" s="28">
        <f t="shared" si="5"/>
        <v>24.1721053903795</v>
      </c>
      <c r="R21" s="29"/>
      <c r="S21" s="13">
        <v>1595</v>
      </c>
      <c r="T21" s="13">
        <v>5739</v>
      </c>
      <c r="U21" s="13">
        <v>39.77</v>
      </c>
      <c r="V21" s="13">
        <v>25.14</v>
      </c>
      <c r="W21" s="38"/>
      <c r="X21" s="13">
        <v>594</v>
      </c>
      <c r="Y21" s="13">
        <v>8569</v>
      </c>
      <c r="Z21" s="13">
        <v>40.12</v>
      </c>
      <c r="AA21" s="28">
        <f t="shared" si="2"/>
        <v>24.9252243270189</v>
      </c>
      <c r="AB21" s="29"/>
      <c r="AC21" s="39">
        <v>459</v>
      </c>
      <c r="AD21" s="39">
        <v>6727</v>
      </c>
      <c r="AE21" s="39">
        <v>39.922</v>
      </c>
      <c r="AF21" s="41">
        <f t="shared" si="6"/>
        <v>25.0488452482341</v>
      </c>
    </row>
    <row r="22" ht="16" customHeight="1" spans="1:32">
      <c r="A22" s="13" t="s">
        <v>39</v>
      </c>
      <c r="B22" s="16"/>
      <c r="C22" s="17"/>
      <c r="D22" s="13">
        <v>2177</v>
      </c>
      <c r="E22" s="19">
        <v>26161</v>
      </c>
      <c r="F22" s="13">
        <v>56.15</v>
      </c>
      <c r="G22" s="13">
        <v>17.81</v>
      </c>
      <c r="H22" s="15"/>
      <c r="I22" s="13">
        <v>2323</v>
      </c>
      <c r="J22" s="13">
        <v>26370</v>
      </c>
      <c r="K22" s="13">
        <v>58.83</v>
      </c>
      <c r="L22" s="28">
        <f t="shared" si="4"/>
        <v>16.9981302056774</v>
      </c>
      <c r="M22" s="29"/>
      <c r="N22" s="13">
        <v>2341</v>
      </c>
      <c r="O22" s="13">
        <v>26553</v>
      </c>
      <c r="P22" s="13">
        <v>58.74</v>
      </c>
      <c r="Q22" s="28">
        <f t="shared" si="5"/>
        <v>17.0241743275451</v>
      </c>
      <c r="R22" s="29"/>
      <c r="S22" s="13">
        <v>2142</v>
      </c>
      <c r="T22" s="13">
        <v>18671</v>
      </c>
      <c r="U22" s="13">
        <v>57.02</v>
      </c>
      <c r="V22" s="13">
        <v>17.54</v>
      </c>
      <c r="W22" s="38"/>
      <c r="X22" s="13">
        <v>1139</v>
      </c>
      <c r="Y22" s="13">
        <v>27853</v>
      </c>
      <c r="Z22" s="13">
        <v>57.54</v>
      </c>
      <c r="AA22" s="28">
        <f t="shared" si="2"/>
        <v>17.3792144595064</v>
      </c>
      <c r="AB22" s="29"/>
      <c r="AC22" s="39">
        <v>342</v>
      </c>
      <c r="AD22" s="39">
        <v>20871</v>
      </c>
      <c r="AE22" s="39">
        <v>57.232</v>
      </c>
      <c r="AF22" s="41">
        <f t="shared" si="6"/>
        <v>17.4727425216662</v>
      </c>
    </row>
    <row r="23" ht="15.6" spans="1:32">
      <c r="A23" s="13" t="s">
        <v>40</v>
      </c>
      <c r="B23" s="16"/>
      <c r="C23" s="17"/>
      <c r="D23" s="13">
        <v>913</v>
      </c>
      <c r="E23" s="13">
        <v>2148</v>
      </c>
      <c r="F23" s="13">
        <v>32.4</v>
      </c>
      <c r="G23" s="13">
        <v>30.86</v>
      </c>
      <c r="H23" s="15"/>
      <c r="I23" s="13">
        <v>1011</v>
      </c>
      <c r="J23" s="13">
        <v>2255</v>
      </c>
      <c r="K23" s="13">
        <v>34.92</v>
      </c>
      <c r="L23" s="28">
        <f t="shared" si="4"/>
        <v>28.6368843069874</v>
      </c>
      <c r="M23" s="29"/>
      <c r="N23" s="13">
        <v>1005</v>
      </c>
      <c r="O23" s="13">
        <v>2281</v>
      </c>
      <c r="P23" s="13">
        <v>34.96</v>
      </c>
      <c r="Q23" s="28">
        <f t="shared" si="5"/>
        <v>28.604118993135</v>
      </c>
      <c r="R23" s="29"/>
      <c r="S23" s="13">
        <v>908</v>
      </c>
      <c r="T23" s="13">
        <v>1755</v>
      </c>
      <c r="U23" s="13">
        <v>34.16</v>
      </c>
      <c r="V23" s="13">
        <v>29.27</v>
      </c>
      <c r="W23" s="38"/>
      <c r="X23" s="13">
        <v>497</v>
      </c>
      <c r="Y23" s="13">
        <v>2591</v>
      </c>
      <c r="Z23" s="13">
        <v>33.65</v>
      </c>
      <c r="AA23" s="28">
        <f t="shared" si="2"/>
        <v>29.7176820208024</v>
      </c>
      <c r="AB23" s="29"/>
      <c r="AC23" s="39">
        <v>258</v>
      </c>
      <c r="AD23" s="39">
        <v>2094</v>
      </c>
      <c r="AE23" s="39">
        <v>34.358</v>
      </c>
      <c r="AF23" s="41">
        <f t="shared" si="6"/>
        <v>29.1053029862041</v>
      </c>
    </row>
    <row r="24" ht="15.6" spans="1:32">
      <c r="A24" s="13" t="s">
        <v>41</v>
      </c>
      <c r="B24" s="16"/>
      <c r="C24" s="17"/>
      <c r="D24" s="13">
        <v>1624</v>
      </c>
      <c r="E24" s="19">
        <v>15776</v>
      </c>
      <c r="F24" s="13">
        <v>59.55</v>
      </c>
      <c r="G24" s="13">
        <v>16.79</v>
      </c>
      <c r="H24" s="15"/>
      <c r="I24" s="13">
        <v>1802</v>
      </c>
      <c r="J24" s="13">
        <v>15923</v>
      </c>
      <c r="K24" s="13">
        <v>63.2</v>
      </c>
      <c r="L24" s="28">
        <f t="shared" si="4"/>
        <v>15.8227848101266</v>
      </c>
      <c r="M24" s="29"/>
      <c r="N24" s="13">
        <v>1771</v>
      </c>
      <c r="O24" s="13">
        <v>15952</v>
      </c>
      <c r="P24" s="13">
        <v>62.53</v>
      </c>
      <c r="Q24" s="28">
        <f t="shared" si="5"/>
        <v>15.9923236846314</v>
      </c>
      <c r="R24" s="29"/>
      <c r="S24" s="13">
        <v>3159</v>
      </c>
      <c r="T24" s="13">
        <v>12335</v>
      </c>
      <c r="U24" s="13">
        <v>61.51</v>
      </c>
      <c r="V24" s="13">
        <v>16.26</v>
      </c>
      <c r="W24" s="38"/>
      <c r="X24" s="13">
        <v>339</v>
      </c>
      <c r="Y24" s="13">
        <v>17901</v>
      </c>
      <c r="Z24" s="13">
        <v>61.37</v>
      </c>
      <c r="AA24" s="28">
        <f t="shared" si="2"/>
        <v>16.2946064852534</v>
      </c>
      <c r="AB24" s="29"/>
      <c r="AC24" s="39">
        <v>483</v>
      </c>
      <c r="AD24" s="39">
        <v>13354</v>
      </c>
      <c r="AE24" s="39">
        <v>62.32</v>
      </c>
      <c r="AF24" s="41">
        <f t="shared" si="6"/>
        <v>16.0462130937099</v>
      </c>
    </row>
    <row r="25" ht="15.6" spans="1:32">
      <c r="A25" s="13" t="s">
        <v>42</v>
      </c>
      <c r="B25" s="16"/>
      <c r="C25" s="17"/>
      <c r="D25" s="13">
        <v>2259</v>
      </c>
      <c r="E25" s="19">
        <v>54956</v>
      </c>
      <c r="F25" s="13">
        <v>88.9</v>
      </c>
      <c r="G25" s="13">
        <v>11.25</v>
      </c>
      <c r="H25" s="15"/>
      <c r="I25" s="13">
        <v>2416</v>
      </c>
      <c r="J25" s="13">
        <v>55189</v>
      </c>
      <c r="K25" s="13">
        <v>93.28</v>
      </c>
      <c r="L25" s="28">
        <f t="shared" si="4"/>
        <v>10.7204116638079</v>
      </c>
      <c r="M25" s="29"/>
      <c r="N25" s="13">
        <v>2401</v>
      </c>
      <c r="O25" s="13">
        <v>55817</v>
      </c>
      <c r="P25" s="13">
        <v>93.07</v>
      </c>
      <c r="Q25" s="28">
        <f t="shared" si="5"/>
        <v>10.7446008380789</v>
      </c>
      <c r="R25" s="29"/>
      <c r="S25" s="13">
        <v>2215</v>
      </c>
      <c r="T25" s="13">
        <v>41528</v>
      </c>
      <c r="U25" s="13">
        <v>91.74</v>
      </c>
      <c r="V25" s="13">
        <v>10.9</v>
      </c>
      <c r="W25" s="38"/>
      <c r="X25" s="13">
        <v>377</v>
      </c>
      <c r="Y25" s="13">
        <v>66466</v>
      </c>
      <c r="Z25" s="13">
        <v>91.01</v>
      </c>
      <c r="AA25" s="28">
        <f t="shared" si="2"/>
        <v>10.9878035380727</v>
      </c>
      <c r="AB25" s="29"/>
      <c r="AC25" s="39">
        <v>753</v>
      </c>
      <c r="AD25" s="39">
        <v>61647</v>
      </c>
      <c r="AE25" s="39">
        <v>94.46</v>
      </c>
      <c r="AF25" s="41">
        <f t="shared" si="6"/>
        <v>10.5864916366716</v>
      </c>
    </row>
    <row r="26" ht="15.6" spans="1:32">
      <c r="A26" s="13" t="s">
        <v>43</v>
      </c>
      <c r="B26" s="16"/>
      <c r="C26" s="17"/>
      <c r="D26" s="13">
        <v>5349</v>
      </c>
      <c r="E26" s="13">
        <v>107</v>
      </c>
      <c r="F26" s="13">
        <v>23.29</v>
      </c>
      <c r="G26" s="13">
        <v>42.94</v>
      </c>
      <c r="H26" s="15"/>
      <c r="I26" s="13">
        <v>5722</v>
      </c>
      <c r="J26" s="13">
        <v>94</v>
      </c>
      <c r="K26" s="13">
        <v>25</v>
      </c>
      <c r="L26" s="28">
        <f t="shared" si="4"/>
        <v>40</v>
      </c>
      <c r="M26" s="29"/>
      <c r="N26" s="13">
        <v>5750</v>
      </c>
      <c r="O26" s="13">
        <v>198</v>
      </c>
      <c r="P26" s="13">
        <v>24.64</v>
      </c>
      <c r="Q26" s="28">
        <f t="shared" si="5"/>
        <v>40.5844155844156</v>
      </c>
      <c r="R26" s="29"/>
      <c r="S26" s="13">
        <v>393</v>
      </c>
      <c r="T26" s="13">
        <v>97</v>
      </c>
      <c r="U26" s="13">
        <v>23.52</v>
      </c>
      <c r="V26" s="13">
        <v>42.51</v>
      </c>
      <c r="W26" s="38"/>
      <c r="X26" s="13">
        <v>1686</v>
      </c>
      <c r="Y26" s="13">
        <v>221</v>
      </c>
      <c r="Z26" s="13">
        <v>24.17</v>
      </c>
      <c r="AA26" s="28">
        <f t="shared" si="2"/>
        <v>41.3736036408771</v>
      </c>
      <c r="AB26" s="29"/>
      <c r="AC26" s="39">
        <v>1366</v>
      </c>
      <c r="AD26" s="39">
        <v>107</v>
      </c>
      <c r="AE26" s="39">
        <v>23.674</v>
      </c>
      <c r="AF26" s="41">
        <f t="shared" si="6"/>
        <v>42.2404325420292</v>
      </c>
    </row>
    <row r="27" ht="15.6" spans="1:32">
      <c r="A27" s="13" t="s">
        <v>44</v>
      </c>
      <c r="B27" s="16"/>
      <c r="C27" s="17"/>
      <c r="D27" s="13">
        <v>5495</v>
      </c>
      <c r="E27" s="13">
        <v>113</v>
      </c>
      <c r="F27" s="13">
        <v>27.59</v>
      </c>
      <c r="G27" s="13">
        <v>36.25</v>
      </c>
      <c r="H27" s="15"/>
      <c r="I27" s="13">
        <v>5918</v>
      </c>
      <c r="J27" s="13">
        <v>145</v>
      </c>
      <c r="K27" s="13">
        <v>29.17</v>
      </c>
      <c r="L27" s="28">
        <f t="shared" si="4"/>
        <v>34.2817963661296</v>
      </c>
      <c r="M27" s="29"/>
      <c r="N27" s="13">
        <v>5926</v>
      </c>
      <c r="O27" s="13">
        <v>201</v>
      </c>
      <c r="P27" s="13">
        <v>29.39</v>
      </c>
      <c r="Q27" s="28">
        <f t="shared" si="5"/>
        <v>34.0251786321878</v>
      </c>
      <c r="R27" s="29"/>
      <c r="S27" s="13">
        <v>6139</v>
      </c>
      <c r="T27" s="13">
        <v>103</v>
      </c>
      <c r="U27" s="13">
        <v>27.81</v>
      </c>
      <c r="V27" s="13">
        <v>35.96</v>
      </c>
      <c r="W27" s="38"/>
      <c r="X27" s="13">
        <v>1886</v>
      </c>
      <c r="Y27" s="13">
        <v>187</v>
      </c>
      <c r="Z27" s="13">
        <v>28.64</v>
      </c>
      <c r="AA27" s="28">
        <f t="shared" si="2"/>
        <v>34.9162011173184</v>
      </c>
      <c r="AB27" s="29"/>
      <c r="AC27" s="39">
        <v>2010</v>
      </c>
      <c r="AD27" s="39">
        <v>150</v>
      </c>
      <c r="AE27" s="39">
        <v>28.182</v>
      </c>
      <c r="AF27" s="41">
        <f t="shared" si="6"/>
        <v>35.4836420410191</v>
      </c>
    </row>
    <row r="28" ht="15.6" spans="1:32">
      <c r="A28" s="13" t="s">
        <v>32</v>
      </c>
      <c r="B28" s="18"/>
      <c r="C28" s="20"/>
      <c r="D28" s="13"/>
      <c r="E28" s="13"/>
      <c r="F28" s="13"/>
      <c r="G28" s="13"/>
      <c r="H28" s="15"/>
      <c r="I28" s="13"/>
      <c r="J28" s="13"/>
      <c r="K28" s="13"/>
      <c r="L28" s="28"/>
      <c r="M28" s="29"/>
      <c r="N28" s="13"/>
      <c r="O28" s="13"/>
      <c r="P28" s="13"/>
      <c r="Q28" s="28"/>
      <c r="R28" s="29"/>
      <c r="S28" s="39"/>
      <c r="T28" s="39"/>
      <c r="U28" s="39"/>
      <c r="V28" s="39"/>
      <c r="W28"/>
      <c r="X28" s="13"/>
      <c r="Y28" s="13"/>
      <c r="Z28" s="13"/>
      <c r="AA28" s="28"/>
      <c r="AB28" s="29"/>
      <c r="AC28" s="39"/>
      <c r="AD28" s="39"/>
      <c r="AE28" s="39"/>
      <c r="AF28" s="39"/>
    </row>
  </sheetData>
  <mergeCells count="19">
    <mergeCell ref="A1:C1"/>
    <mergeCell ref="D1:G1"/>
    <mergeCell ref="I1:L1"/>
    <mergeCell ref="N1:Q1"/>
    <mergeCell ref="S1:V1"/>
    <mergeCell ref="X1:AA1"/>
    <mergeCell ref="AC1:AF1"/>
    <mergeCell ref="D2:G2"/>
    <mergeCell ref="I2:L2"/>
    <mergeCell ref="N2:Q2"/>
    <mergeCell ref="S2:V2"/>
    <mergeCell ref="X2:AA2"/>
    <mergeCell ref="AC2:AF2"/>
    <mergeCell ref="A2:A3"/>
    <mergeCell ref="B2:B3"/>
    <mergeCell ref="B4:B15"/>
    <mergeCell ref="B16:B28"/>
    <mergeCell ref="C2:C3"/>
    <mergeCell ref="C4:C28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deng.liu</cp:lastModifiedBy>
  <dcterms:created xsi:type="dcterms:W3CDTF">2006-09-13T11:21:00Z</dcterms:created>
  <dcterms:modified xsi:type="dcterms:W3CDTF">2019-02-14T06:20:46Z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