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erle\Desktop\IPA_Group\Automation_Scripts\Parameter_Sensitivity\Morris\Final\"/>
    </mc:Choice>
  </mc:AlternateContent>
  <bookViews>
    <workbookView xWindow="0" yWindow="0" windowWidth="17325" windowHeight="10695" activeTab="8"/>
  </bookViews>
  <sheets>
    <sheet name="VPA_average" sheetId="2" r:id="rId1"/>
    <sheet name="Propranolol" sheetId="4" r:id="rId2"/>
    <sheet name="APAP" sheetId="3" r:id="rId3"/>
    <sheet name="Furosemide" sheetId="5" r:id="rId4"/>
    <sheet name="Atenolol" sheetId="6" r:id="rId5"/>
    <sheet name="Ketoprofen" sheetId="7" r:id="rId6"/>
    <sheet name="Atenolol_NCA" sheetId="8" r:id="rId7"/>
    <sheet name="Atenolol_2Comp" sheetId="9" r:id="rId8"/>
    <sheet name="ASF_Coefficient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5" l="1"/>
</calcChain>
</file>

<file path=xl/sharedStrings.xml><?xml version="1.0" encoding="utf-8"?>
<sst xmlns="http://schemas.openxmlformats.org/spreadsheetml/2006/main" count="439" uniqueCount="58">
  <si>
    <t>Stomach Volume</t>
  </si>
  <si>
    <t>Stomach Pore Radius</t>
  </si>
  <si>
    <t>Stomach Poros/Pore L</t>
  </si>
  <si>
    <t>Stomach TT</t>
  </si>
  <si>
    <t>Stomach pH</t>
  </si>
  <si>
    <t>Duodenum pH</t>
  </si>
  <si>
    <t>Duodenum Bile Salt</t>
  </si>
  <si>
    <t>Duodenum Pore Radius</t>
  </si>
  <si>
    <t>Duodenum Poros/Pore L</t>
  </si>
  <si>
    <t>Jejunum 1 pH</t>
  </si>
  <si>
    <t>Jejunum 1 Bile Salt</t>
  </si>
  <si>
    <t>Jejunum 1 Pore Radius</t>
  </si>
  <si>
    <t>Jejunum 1 Poros/Pore L</t>
  </si>
  <si>
    <t>Jejunum 2 Bile Salt</t>
  </si>
  <si>
    <t>Jejunum 2 Pore Radius</t>
  </si>
  <si>
    <t>Jejunum 2 Poros/Pore L</t>
  </si>
  <si>
    <t>Ileum 1 Bile Salt</t>
  </si>
  <si>
    <t>Ileum 1 Pore Radius</t>
  </si>
  <si>
    <t>Ileum 1 Poros/Pore L</t>
  </si>
  <si>
    <t>Ileum 2 Bile Salt</t>
  </si>
  <si>
    <t>Ileum 2 Pore Radius</t>
  </si>
  <si>
    <t>Ileum 2 Poros/Pore L</t>
  </si>
  <si>
    <t>ILeum 3 Bile Salt</t>
  </si>
  <si>
    <t>ILeum 3 Pore Radius</t>
  </si>
  <si>
    <t>ILeum 3 Poros/Pore L</t>
  </si>
  <si>
    <t>Caecum pH</t>
  </si>
  <si>
    <t>Caecum Length</t>
  </si>
  <si>
    <t>Caecum Radius</t>
  </si>
  <si>
    <t>Caecum Pore Radius</t>
  </si>
  <si>
    <t>Caecum Poros/Pore L</t>
  </si>
  <si>
    <t>Caecum TT</t>
  </si>
  <si>
    <t>Colon pH</t>
  </si>
  <si>
    <t>Colon Length</t>
  </si>
  <si>
    <t>Colon Radius</t>
  </si>
  <si>
    <t>Colon Pore Radius</t>
  </si>
  <si>
    <t>Colon Poros/Pore L</t>
  </si>
  <si>
    <t>Colon TT</t>
  </si>
  <si>
    <t>FFV in Small Intestine</t>
  </si>
  <si>
    <t>FFV in Colon</t>
  </si>
  <si>
    <t>Small intestinal Length</t>
  </si>
  <si>
    <t>Small intestinal Radius</t>
  </si>
  <si>
    <t>Small intestinal Transit Time</t>
  </si>
  <si>
    <t>Blood plasma conc ratio</t>
  </si>
  <si>
    <t>Plasma Fup</t>
  </si>
  <si>
    <t>CL</t>
  </si>
  <si>
    <t>Vc</t>
  </si>
  <si>
    <t>k12</t>
  </si>
  <si>
    <t>k21</t>
  </si>
  <si>
    <t>Body weight</t>
  </si>
  <si>
    <t>C1</t>
  </si>
  <si>
    <t>C2</t>
  </si>
  <si>
    <t>C3</t>
  </si>
  <si>
    <t>C4</t>
  </si>
  <si>
    <t>Hepatic Blood Flow (L/s)</t>
  </si>
  <si>
    <t>Renal Clearance</t>
  </si>
  <si>
    <t>FPE Liver</t>
  </si>
  <si>
    <t>k13</t>
  </si>
  <si>
    <t>k31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</si>
</sst>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quotePrefix="1"/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2" workbookViewId="0">
      <selection activeCell="D48" sqref="D48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9" x14ac:dyDescent="0.25">
      <c r="A17" t="s">
        <v>16</v>
      </c>
      <c r="B17">
        <v>1.41</v>
      </c>
    </row>
    <row r="18" spans="1:9" x14ac:dyDescent="0.25">
      <c r="A18" t="s">
        <v>17</v>
      </c>
      <c r="B18">
        <v>7.16</v>
      </c>
    </row>
    <row r="19" spans="1:9" x14ac:dyDescent="0.25">
      <c r="A19" t="s">
        <v>18</v>
      </c>
      <c r="B19">
        <v>16.46</v>
      </c>
    </row>
    <row r="20" spans="1:9" x14ac:dyDescent="0.25">
      <c r="A20" t="s">
        <v>19</v>
      </c>
      <c r="B20">
        <v>1.1599999999999999</v>
      </c>
    </row>
    <row r="21" spans="1:9" x14ac:dyDescent="0.25">
      <c r="A21" t="s">
        <v>20</v>
      </c>
      <c r="B21">
        <v>5.92</v>
      </c>
    </row>
    <row r="22" spans="1:9" x14ac:dyDescent="0.25">
      <c r="A22" t="s">
        <v>21</v>
      </c>
      <c r="B22">
        <v>9.5399999999999991</v>
      </c>
    </row>
    <row r="23" spans="1:9" x14ac:dyDescent="0.25">
      <c r="A23" t="s">
        <v>22</v>
      </c>
      <c r="B23">
        <v>0.14000000000000001</v>
      </c>
    </row>
    <row r="24" spans="1:9" x14ac:dyDescent="0.25">
      <c r="A24" t="s">
        <v>23</v>
      </c>
      <c r="B24">
        <v>4.68</v>
      </c>
    </row>
    <row r="25" spans="1:9" x14ac:dyDescent="0.25">
      <c r="A25" t="s">
        <v>24</v>
      </c>
      <c r="B25">
        <v>4.8959999999999999</v>
      </c>
    </row>
    <row r="26" spans="1:9" x14ac:dyDescent="0.25">
      <c r="A26" t="s">
        <v>25</v>
      </c>
      <c r="B26">
        <v>6.4</v>
      </c>
      <c r="I26" s="3"/>
    </row>
    <row r="27" spans="1:9" x14ac:dyDescent="0.25">
      <c r="A27" t="s">
        <v>26</v>
      </c>
      <c r="B27">
        <v>13.5</v>
      </c>
    </row>
    <row r="28" spans="1:9" x14ac:dyDescent="0.25">
      <c r="A28" t="s">
        <v>27</v>
      </c>
      <c r="B28">
        <v>3.45</v>
      </c>
    </row>
    <row r="29" spans="1:9" x14ac:dyDescent="0.25">
      <c r="A29" t="s">
        <v>28</v>
      </c>
      <c r="B29">
        <v>3.92</v>
      </c>
    </row>
    <row r="30" spans="1:9" x14ac:dyDescent="0.25">
      <c r="A30" t="s">
        <v>29</v>
      </c>
      <c r="B30">
        <v>2.915</v>
      </c>
    </row>
    <row r="31" spans="1:9" x14ac:dyDescent="0.25">
      <c r="A31" t="s">
        <v>30</v>
      </c>
      <c r="B31">
        <v>4.3600000000000003</v>
      </c>
    </row>
    <row r="32" spans="1:9" x14ac:dyDescent="0.25">
      <c r="A32" t="s">
        <v>31</v>
      </c>
      <c r="B32">
        <v>6.8</v>
      </c>
    </row>
    <row r="33" spans="1:8" x14ac:dyDescent="0.25">
      <c r="A33" t="s">
        <v>32</v>
      </c>
      <c r="B33">
        <v>28.35</v>
      </c>
    </row>
    <row r="34" spans="1:8" x14ac:dyDescent="0.25">
      <c r="A34" t="s">
        <v>33</v>
      </c>
      <c r="B34">
        <v>2.4500000000000002</v>
      </c>
    </row>
    <row r="35" spans="1:8" x14ac:dyDescent="0.25">
      <c r="A35" t="s">
        <v>34</v>
      </c>
      <c r="B35">
        <v>3.5</v>
      </c>
    </row>
    <row r="36" spans="1:8" x14ac:dyDescent="0.25">
      <c r="A36" t="s">
        <v>35</v>
      </c>
      <c r="B36">
        <v>3.22</v>
      </c>
    </row>
    <row r="37" spans="1:8" x14ac:dyDescent="0.25">
      <c r="A37" t="s">
        <v>36</v>
      </c>
      <c r="B37">
        <v>13.07</v>
      </c>
    </row>
    <row r="38" spans="1:8" x14ac:dyDescent="0.25">
      <c r="A38" t="s">
        <v>37</v>
      </c>
      <c r="B38">
        <v>40</v>
      </c>
    </row>
    <row r="39" spans="1:8" x14ac:dyDescent="0.25">
      <c r="A39" t="s">
        <v>38</v>
      </c>
      <c r="B39">
        <v>10</v>
      </c>
    </row>
    <row r="40" spans="1:8" x14ac:dyDescent="0.25">
      <c r="A40" s="7" t="s">
        <v>53</v>
      </c>
      <c r="B40" s="7">
        <v>2.5000000000000001E-2</v>
      </c>
    </row>
    <row r="41" spans="1:8" x14ac:dyDescent="0.25">
      <c r="A41" s="2" t="s">
        <v>39</v>
      </c>
      <c r="B41" s="2">
        <v>325</v>
      </c>
    </row>
    <row r="42" spans="1:8" x14ac:dyDescent="0.25">
      <c r="A42" s="2" t="s">
        <v>40</v>
      </c>
      <c r="B42" s="2">
        <v>1</v>
      </c>
      <c r="H42" s="4"/>
    </row>
    <row r="43" spans="1:8" x14ac:dyDescent="0.25">
      <c r="A43" s="2" t="s">
        <v>41</v>
      </c>
      <c r="B43" s="2">
        <v>3.3</v>
      </c>
    </row>
    <row r="44" spans="1:8" x14ac:dyDescent="0.25">
      <c r="A44" s="6" t="s">
        <v>48</v>
      </c>
      <c r="B44" s="6">
        <v>69</v>
      </c>
    </row>
    <row r="45" spans="1:8" x14ac:dyDescent="0.25">
      <c r="A45" s="6" t="s">
        <v>42</v>
      </c>
      <c r="B45" s="6">
        <v>0.55000000000000004</v>
      </c>
    </row>
    <row r="46" spans="1:8" x14ac:dyDescent="0.25">
      <c r="A46" s="6" t="s">
        <v>43</v>
      </c>
      <c r="B46" s="6">
        <v>10</v>
      </c>
    </row>
    <row r="47" spans="1:8" x14ac:dyDescent="0.25">
      <c r="A47" s="6" t="s">
        <v>44</v>
      </c>
      <c r="B47" s="5">
        <v>0.74099999999999999</v>
      </c>
    </row>
    <row r="48" spans="1:8" x14ac:dyDescent="0.25">
      <c r="A48" s="6" t="s">
        <v>45</v>
      </c>
      <c r="B48" s="5">
        <v>0.14099999999999999</v>
      </c>
    </row>
    <row r="49" spans="1:2" x14ac:dyDescent="0.25">
      <c r="A49" s="6" t="s">
        <v>46</v>
      </c>
      <c r="B49" s="5">
        <v>5.8999999999999997E-2</v>
      </c>
    </row>
    <row r="50" spans="1:2" x14ac:dyDescent="0.25">
      <c r="A50" s="6" t="s">
        <v>47</v>
      </c>
      <c r="B50" s="5">
        <v>0.113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55" sqref="A1:B55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9" x14ac:dyDescent="0.25">
      <c r="A17" t="s">
        <v>16</v>
      </c>
      <c r="B17">
        <v>1.41</v>
      </c>
    </row>
    <row r="18" spans="1:9" x14ac:dyDescent="0.25">
      <c r="A18" t="s">
        <v>17</v>
      </c>
      <c r="B18">
        <v>7.16</v>
      </c>
    </row>
    <row r="19" spans="1:9" x14ac:dyDescent="0.25">
      <c r="A19" t="s">
        <v>18</v>
      </c>
      <c r="B19">
        <v>16.46</v>
      </c>
    </row>
    <row r="20" spans="1:9" x14ac:dyDescent="0.25">
      <c r="A20" t="s">
        <v>19</v>
      </c>
      <c r="B20">
        <v>1.1599999999999999</v>
      </c>
    </row>
    <row r="21" spans="1:9" x14ac:dyDescent="0.25">
      <c r="A21" t="s">
        <v>20</v>
      </c>
      <c r="B21">
        <v>5.92</v>
      </c>
    </row>
    <row r="22" spans="1:9" x14ac:dyDescent="0.25">
      <c r="A22" t="s">
        <v>21</v>
      </c>
      <c r="B22">
        <v>9.5399999999999991</v>
      </c>
    </row>
    <row r="23" spans="1:9" x14ac:dyDescent="0.25">
      <c r="A23" t="s">
        <v>22</v>
      </c>
      <c r="B23">
        <v>0.14000000000000001</v>
      </c>
    </row>
    <row r="24" spans="1:9" x14ac:dyDescent="0.25">
      <c r="A24" t="s">
        <v>23</v>
      </c>
      <c r="B24">
        <v>4.68</v>
      </c>
    </row>
    <row r="25" spans="1:9" x14ac:dyDescent="0.25">
      <c r="A25" t="s">
        <v>24</v>
      </c>
      <c r="B25">
        <v>4.8959999999999999</v>
      </c>
    </row>
    <row r="26" spans="1:9" x14ac:dyDescent="0.25">
      <c r="A26" t="s">
        <v>25</v>
      </c>
      <c r="B26">
        <v>6.4</v>
      </c>
      <c r="I26" s="3"/>
    </row>
    <row r="27" spans="1:9" x14ac:dyDescent="0.25">
      <c r="A27" t="s">
        <v>26</v>
      </c>
      <c r="B27">
        <v>13.5</v>
      </c>
    </row>
    <row r="28" spans="1:9" x14ac:dyDescent="0.25">
      <c r="A28" t="s">
        <v>27</v>
      </c>
      <c r="B28">
        <v>3.45</v>
      </c>
    </row>
    <row r="29" spans="1:9" x14ac:dyDescent="0.25">
      <c r="A29" t="s">
        <v>28</v>
      </c>
      <c r="B29">
        <v>3.92</v>
      </c>
    </row>
    <row r="30" spans="1:9" x14ac:dyDescent="0.25">
      <c r="A30" t="s">
        <v>29</v>
      </c>
      <c r="B30">
        <v>2.915</v>
      </c>
    </row>
    <row r="31" spans="1:9" x14ac:dyDescent="0.25">
      <c r="A31" t="s">
        <v>30</v>
      </c>
      <c r="B31">
        <v>4.3600000000000003</v>
      </c>
    </row>
    <row r="32" spans="1:9" x14ac:dyDescent="0.25">
      <c r="A32" t="s">
        <v>31</v>
      </c>
      <c r="B32">
        <v>6.8</v>
      </c>
    </row>
    <row r="33" spans="1:8" x14ac:dyDescent="0.25">
      <c r="A33" t="s">
        <v>32</v>
      </c>
      <c r="B33">
        <v>28.35</v>
      </c>
    </row>
    <row r="34" spans="1:8" x14ac:dyDescent="0.25">
      <c r="A34" t="s">
        <v>33</v>
      </c>
      <c r="B34">
        <v>2.4500000000000002</v>
      </c>
    </row>
    <row r="35" spans="1:8" x14ac:dyDescent="0.25">
      <c r="A35" t="s">
        <v>34</v>
      </c>
      <c r="B35">
        <v>3.5</v>
      </c>
    </row>
    <row r="36" spans="1:8" x14ac:dyDescent="0.25">
      <c r="A36" t="s">
        <v>35</v>
      </c>
      <c r="B36">
        <v>3.22</v>
      </c>
    </row>
    <row r="37" spans="1:8" x14ac:dyDescent="0.25">
      <c r="A37" t="s">
        <v>36</v>
      </c>
      <c r="B37">
        <v>13.07</v>
      </c>
    </row>
    <row r="38" spans="1:8" x14ac:dyDescent="0.25">
      <c r="A38" t="s">
        <v>37</v>
      </c>
      <c r="B38">
        <v>40</v>
      </c>
    </row>
    <row r="39" spans="1:8" x14ac:dyDescent="0.25">
      <c r="A39" t="s">
        <v>38</v>
      </c>
      <c r="B39">
        <v>10</v>
      </c>
    </row>
    <row r="40" spans="1:8" x14ac:dyDescent="0.25">
      <c r="A40" s="7" t="s">
        <v>53</v>
      </c>
      <c r="B40" s="7">
        <v>2.5000000000000001E-2</v>
      </c>
    </row>
    <row r="41" spans="1:8" x14ac:dyDescent="0.25">
      <c r="A41" s="2" t="s">
        <v>39</v>
      </c>
      <c r="B41" s="2">
        <v>325</v>
      </c>
    </row>
    <row r="42" spans="1:8" x14ac:dyDescent="0.25">
      <c r="A42" s="2" t="s">
        <v>40</v>
      </c>
      <c r="B42" s="2">
        <v>1</v>
      </c>
      <c r="H42" s="4"/>
    </row>
    <row r="43" spans="1:8" x14ac:dyDescent="0.25">
      <c r="A43" s="2" t="s">
        <v>41</v>
      </c>
      <c r="B43" s="2">
        <v>3.3</v>
      </c>
    </row>
    <row r="44" spans="1:8" x14ac:dyDescent="0.25">
      <c r="A44" s="6" t="s">
        <v>48</v>
      </c>
      <c r="B44" s="6">
        <v>82</v>
      </c>
    </row>
    <row r="45" spans="1:8" x14ac:dyDescent="0.25">
      <c r="A45" s="6" t="s">
        <v>42</v>
      </c>
      <c r="B45" s="6">
        <v>0.8</v>
      </c>
    </row>
    <row r="46" spans="1:8" x14ac:dyDescent="0.25">
      <c r="A46" s="6" t="s">
        <v>43</v>
      </c>
      <c r="B46" s="6">
        <v>9</v>
      </c>
    </row>
    <row r="47" spans="1:8" x14ac:dyDescent="0.25">
      <c r="A47" s="6" t="s">
        <v>44</v>
      </c>
      <c r="B47" s="5">
        <v>90.2</v>
      </c>
    </row>
    <row r="48" spans="1:8" x14ac:dyDescent="0.25">
      <c r="A48" s="6" t="s">
        <v>45</v>
      </c>
      <c r="B48" s="5">
        <v>4.1837999999999997</v>
      </c>
    </row>
    <row r="49" spans="1:2" x14ac:dyDescent="0.25">
      <c r="A49" s="6" t="s">
        <v>46</v>
      </c>
      <c r="B49" s="5">
        <v>0.18820000000000001</v>
      </c>
    </row>
    <row r="50" spans="1:2" x14ac:dyDescent="0.25">
      <c r="A50" s="6" t="s">
        <v>47</v>
      </c>
      <c r="B50" s="5">
        <v>0.34760000000000002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  <row r="55" spans="1:2" x14ac:dyDescent="0.25">
      <c r="A55" s="6" t="s">
        <v>55</v>
      </c>
      <c r="B55" s="5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8" workbookViewId="0">
      <selection activeCell="A51" sqref="A51:B54"/>
    </sheetView>
  </sheetViews>
  <sheetFormatPr defaultRowHeight="15" x14ac:dyDescent="0.25"/>
  <cols>
    <col min="1" max="1" width="26.5703125" bestFit="1" customWidth="1"/>
  </cols>
  <sheetData>
    <row r="1" spans="1:6" x14ac:dyDescent="0.25">
      <c r="A1" s="1" t="s">
        <v>4</v>
      </c>
      <c r="B1" s="1">
        <v>1.3</v>
      </c>
    </row>
    <row r="2" spans="1:6" x14ac:dyDescent="0.25">
      <c r="A2" s="1" t="s">
        <v>0</v>
      </c>
      <c r="B2" s="1">
        <v>50</v>
      </c>
    </row>
    <row r="3" spans="1:6" x14ac:dyDescent="0.25">
      <c r="A3" s="1" t="s">
        <v>1</v>
      </c>
      <c r="B3" s="1">
        <v>2.2000000000000002</v>
      </c>
      <c r="F3" s="8"/>
    </row>
    <row r="4" spans="1:6" x14ac:dyDescent="0.25">
      <c r="A4" s="1" t="s">
        <v>2</v>
      </c>
      <c r="B4" s="1">
        <v>2.58</v>
      </c>
    </row>
    <row r="5" spans="1:6" x14ac:dyDescent="0.25">
      <c r="A5" s="1" t="s">
        <v>3</v>
      </c>
      <c r="B5" s="1">
        <v>0.25</v>
      </c>
    </row>
    <row r="6" spans="1:6" x14ac:dyDescent="0.25">
      <c r="A6" s="2" t="s">
        <v>5</v>
      </c>
      <c r="B6" s="2">
        <v>6</v>
      </c>
    </row>
    <row r="7" spans="1:6" x14ac:dyDescent="0.25">
      <c r="A7" s="2" t="s">
        <v>6</v>
      </c>
      <c r="B7" s="2">
        <v>2.8</v>
      </c>
    </row>
    <row r="8" spans="1:6" x14ac:dyDescent="0.25">
      <c r="A8" s="2" t="s">
        <v>7</v>
      </c>
      <c r="B8" s="2">
        <v>10.41</v>
      </c>
    </row>
    <row r="9" spans="1:6" x14ac:dyDescent="0.25">
      <c r="A9" s="2" t="s">
        <v>8</v>
      </c>
      <c r="B9" s="2">
        <v>48.64</v>
      </c>
    </row>
    <row r="10" spans="1:6" x14ac:dyDescent="0.25">
      <c r="A10" s="2" t="s">
        <v>9</v>
      </c>
      <c r="B10" s="2">
        <v>6.2</v>
      </c>
    </row>
    <row r="11" spans="1:6" x14ac:dyDescent="0.25">
      <c r="A11" s="2" t="s">
        <v>10</v>
      </c>
      <c r="B11" s="2">
        <v>2.33</v>
      </c>
    </row>
    <row r="12" spans="1:6" x14ac:dyDescent="0.25">
      <c r="A12" s="2" t="s">
        <v>11</v>
      </c>
      <c r="B12" s="2">
        <v>9.64</v>
      </c>
    </row>
    <row r="13" spans="1:6" x14ac:dyDescent="0.25">
      <c r="A13" t="s">
        <v>12</v>
      </c>
      <c r="B13">
        <v>38.9</v>
      </c>
    </row>
    <row r="14" spans="1:6" x14ac:dyDescent="0.25">
      <c r="A14" t="s">
        <v>13</v>
      </c>
      <c r="B14">
        <v>2.0299999999999998</v>
      </c>
    </row>
    <row r="15" spans="1:6" x14ac:dyDescent="0.25">
      <c r="A15" t="s">
        <v>14</v>
      </c>
      <c r="B15">
        <v>8.4</v>
      </c>
    </row>
    <row r="16" spans="1:6" x14ac:dyDescent="0.25">
      <c r="A16" t="s">
        <v>15</v>
      </c>
      <c r="B16">
        <v>26.09</v>
      </c>
    </row>
    <row r="17" spans="1:9" x14ac:dyDescent="0.25">
      <c r="A17" t="s">
        <v>16</v>
      </c>
      <c r="B17">
        <v>1.41</v>
      </c>
    </row>
    <row r="18" spans="1:9" x14ac:dyDescent="0.25">
      <c r="A18" t="s">
        <v>17</v>
      </c>
      <c r="B18">
        <v>7.16</v>
      </c>
    </row>
    <row r="19" spans="1:9" x14ac:dyDescent="0.25">
      <c r="A19" t="s">
        <v>18</v>
      </c>
      <c r="B19">
        <v>16.46</v>
      </c>
    </row>
    <row r="20" spans="1:9" x14ac:dyDescent="0.25">
      <c r="A20" t="s">
        <v>19</v>
      </c>
      <c r="B20">
        <v>1.1599999999999999</v>
      </c>
    </row>
    <row r="21" spans="1:9" x14ac:dyDescent="0.25">
      <c r="A21" t="s">
        <v>20</v>
      </c>
      <c r="B21">
        <v>5.92</v>
      </c>
    </row>
    <row r="22" spans="1:9" x14ac:dyDescent="0.25">
      <c r="A22" t="s">
        <v>21</v>
      </c>
      <c r="B22">
        <v>9.5399999999999991</v>
      </c>
    </row>
    <row r="23" spans="1:9" x14ac:dyDescent="0.25">
      <c r="A23" t="s">
        <v>22</v>
      </c>
      <c r="B23">
        <v>0.14000000000000001</v>
      </c>
    </row>
    <row r="24" spans="1:9" x14ac:dyDescent="0.25">
      <c r="A24" t="s">
        <v>23</v>
      </c>
      <c r="B24">
        <v>4.68</v>
      </c>
    </row>
    <row r="25" spans="1:9" x14ac:dyDescent="0.25">
      <c r="A25" t="s">
        <v>24</v>
      </c>
      <c r="B25">
        <v>4.8959999999999999</v>
      </c>
    </row>
    <row r="26" spans="1:9" x14ac:dyDescent="0.25">
      <c r="A26" t="s">
        <v>25</v>
      </c>
      <c r="B26">
        <v>6.4</v>
      </c>
      <c r="I26" s="3"/>
    </row>
    <row r="27" spans="1:9" x14ac:dyDescent="0.25">
      <c r="A27" t="s">
        <v>26</v>
      </c>
      <c r="B27">
        <v>13.5</v>
      </c>
    </row>
    <row r="28" spans="1:9" x14ac:dyDescent="0.25">
      <c r="A28" t="s">
        <v>27</v>
      </c>
      <c r="B28">
        <v>3.45</v>
      </c>
    </row>
    <row r="29" spans="1:9" x14ac:dyDescent="0.25">
      <c r="A29" t="s">
        <v>28</v>
      </c>
      <c r="B29">
        <v>3.92</v>
      </c>
    </row>
    <row r="30" spans="1:9" x14ac:dyDescent="0.25">
      <c r="A30" t="s">
        <v>29</v>
      </c>
      <c r="B30">
        <v>2.915</v>
      </c>
    </row>
    <row r="31" spans="1:9" x14ac:dyDescent="0.25">
      <c r="A31" t="s">
        <v>30</v>
      </c>
      <c r="B31">
        <v>4.3600000000000003</v>
      </c>
    </row>
    <row r="32" spans="1:9" x14ac:dyDescent="0.25">
      <c r="A32" t="s">
        <v>31</v>
      </c>
      <c r="B32">
        <v>6.8</v>
      </c>
    </row>
    <row r="33" spans="1:8" x14ac:dyDescent="0.25">
      <c r="A33" t="s">
        <v>32</v>
      </c>
      <c r="B33">
        <v>28.35</v>
      </c>
    </row>
    <row r="34" spans="1:8" x14ac:dyDescent="0.25">
      <c r="A34" t="s">
        <v>33</v>
      </c>
      <c r="B34">
        <v>2.4500000000000002</v>
      </c>
    </row>
    <row r="35" spans="1:8" x14ac:dyDescent="0.25">
      <c r="A35" t="s">
        <v>34</v>
      </c>
      <c r="B35">
        <v>3.5</v>
      </c>
    </row>
    <row r="36" spans="1:8" x14ac:dyDescent="0.25">
      <c r="A36" t="s">
        <v>35</v>
      </c>
      <c r="B36">
        <v>3.22</v>
      </c>
    </row>
    <row r="37" spans="1:8" x14ac:dyDescent="0.25">
      <c r="A37" t="s">
        <v>36</v>
      </c>
      <c r="B37">
        <v>13.07</v>
      </c>
    </row>
    <row r="38" spans="1:8" x14ac:dyDescent="0.25">
      <c r="A38" t="s">
        <v>37</v>
      </c>
      <c r="B38">
        <v>40</v>
      </c>
    </row>
    <row r="39" spans="1:8" x14ac:dyDescent="0.25">
      <c r="A39" t="s">
        <v>38</v>
      </c>
      <c r="B39">
        <v>10</v>
      </c>
    </row>
    <row r="40" spans="1:8" x14ac:dyDescent="0.25">
      <c r="A40" s="7" t="s">
        <v>53</v>
      </c>
      <c r="B40" s="7">
        <v>2.5000000000000001E-2</v>
      </c>
    </row>
    <row r="41" spans="1:8" x14ac:dyDescent="0.25">
      <c r="A41" s="2" t="s">
        <v>39</v>
      </c>
      <c r="B41" s="2">
        <v>325</v>
      </c>
    </row>
    <row r="42" spans="1:8" x14ac:dyDescent="0.25">
      <c r="A42" s="2" t="s">
        <v>40</v>
      </c>
      <c r="B42" s="2">
        <v>1</v>
      </c>
      <c r="H42" s="4"/>
    </row>
    <row r="43" spans="1:8" x14ac:dyDescent="0.25">
      <c r="A43" s="2" t="s">
        <v>41</v>
      </c>
      <c r="B43" s="2">
        <v>3.3</v>
      </c>
    </row>
    <row r="44" spans="1:8" x14ac:dyDescent="0.25">
      <c r="A44" s="6" t="s">
        <v>48</v>
      </c>
      <c r="B44" s="6">
        <v>60</v>
      </c>
    </row>
    <row r="45" spans="1:8" x14ac:dyDescent="0.25">
      <c r="A45" s="6" t="s">
        <v>42</v>
      </c>
      <c r="B45" s="6">
        <v>1.59</v>
      </c>
    </row>
    <row r="46" spans="1:8" x14ac:dyDescent="0.25">
      <c r="A46" s="6" t="s">
        <v>43</v>
      </c>
      <c r="B46" s="6">
        <v>82</v>
      </c>
    </row>
    <row r="47" spans="1:8" x14ac:dyDescent="0.25">
      <c r="A47" s="6" t="s">
        <v>44</v>
      </c>
      <c r="B47" s="5">
        <v>19.7</v>
      </c>
    </row>
    <row r="48" spans="1:8" x14ac:dyDescent="0.25">
      <c r="A48" s="6" t="s">
        <v>45</v>
      </c>
      <c r="B48" s="5">
        <v>0.99</v>
      </c>
    </row>
    <row r="49" spans="1:2" x14ac:dyDescent="0.25">
      <c r="A49" s="6" t="s">
        <v>46</v>
      </c>
      <c r="B49" s="5">
        <v>0.29099999999999998</v>
      </c>
    </row>
    <row r="50" spans="1:2" x14ac:dyDescent="0.25">
      <c r="A50" s="6" t="s">
        <v>47</v>
      </c>
      <c r="B50" s="5">
        <v>0.64100000000000001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  <row r="55" spans="1:2" x14ac:dyDescent="0.25">
      <c r="A55" s="6" t="s">
        <v>54</v>
      </c>
      <c r="B55" s="5">
        <v>1.0330000000000001E-2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2" workbookViewId="0">
      <selection activeCell="B55" sqref="B55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73.3</v>
      </c>
    </row>
    <row r="45" spans="1:2" x14ac:dyDescent="0.25">
      <c r="A45" s="6" t="s">
        <v>42</v>
      </c>
      <c r="B45" s="6">
        <v>1</v>
      </c>
    </row>
    <row r="46" spans="1:2" x14ac:dyDescent="0.25">
      <c r="A46" s="6" t="s">
        <v>43</v>
      </c>
      <c r="B46" s="6">
        <v>2.2999999999999998</v>
      </c>
    </row>
    <row r="47" spans="1:2" x14ac:dyDescent="0.25">
      <c r="A47" s="6" t="s">
        <v>44</v>
      </c>
      <c r="B47" s="5">
        <v>2.02</v>
      </c>
    </row>
    <row r="48" spans="1:2" x14ac:dyDescent="0.25">
      <c r="A48" s="6" t="s">
        <v>45</v>
      </c>
      <c r="B48" s="5">
        <v>8.14E-2</v>
      </c>
    </row>
    <row r="49" spans="1:2" x14ac:dyDescent="0.25">
      <c r="A49" s="6" t="s">
        <v>46</v>
      </c>
      <c r="B49" s="5">
        <v>0.184</v>
      </c>
    </row>
    <row r="50" spans="1:2" x14ac:dyDescent="0.25">
      <c r="A50" s="6" t="s">
        <v>47</v>
      </c>
      <c r="B50" s="5">
        <v>6.08E-2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  <row r="55" spans="1:2" x14ac:dyDescent="0.25">
      <c r="A55" s="6" t="s">
        <v>54</v>
      </c>
      <c r="B55" s="5">
        <f>4.67/B44</f>
        <v>6.3710777626193732E-2</v>
      </c>
    </row>
    <row r="56" spans="1:2" x14ac:dyDescent="0.25">
      <c r="A56" s="6" t="s">
        <v>56</v>
      </c>
      <c r="B56" s="5">
        <v>0.42699999999999999</v>
      </c>
    </row>
    <row r="57" spans="1:2" x14ac:dyDescent="0.25">
      <c r="A57" s="6" t="s">
        <v>57</v>
      </c>
      <c r="B57" s="5">
        <v>0.84699999999999998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2" workbookViewId="0">
      <selection activeCell="I46" sqref="I45:I46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88.4</v>
      </c>
    </row>
    <row r="45" spans="1:2" x14ac:dyDescent="0.25">
      <c r="A45" s="6" t="s">
        <v>42</v>
      </c>
      <c r="B45" s="6">
        <v>0.89</v>
      </c>
    </row>
    <row r="46" spans="1:2" x14ac:dyDescent="0.25">
      <c r="A46" s="6" t="s">
        <v>43</v>
      </c>
      <c r="B46" s="6">
        <v>82</v>
      </c>
    </row>
    <row r="47" spans="1:2" x14ac:dyDescent="0.25">
      <c r="A47" s="6" t="s">
        <v>44</v>
      </c>
      <c r="B47" s="5">
        <v>15.9</v>
      </c>
    </row>
    <row r="48" spans="1:2" x14ac:dyDescent="0.25">
      <c r="A48" s="6" t="s">
        <v>45</v>
      </c>
      <c r="B48" s="5">
        <v>0.53700000000000003</v>
      </c>
    </row>
    <row r="49" spans="1:2" x14ac:dyDescent="0.25">
      <c r="A49" s="6" t="s">
        <v>46</v>
      </c>
      <c r="B49" s="5">
        <v>0.22</v>
      </c>
    </row>
    <row r="50" spans="1:2" x14ac:dyDescent="0.25">
      <c r="A50" s="6" t="s">
        <v>47</v>
      </c>
      <c r="B50" s="5">
        <v>0.13900000000000001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8" workbookViewId="0">
      <selection activeCell="A49" sqref="A49:B50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72.599999999999994</v>
      </c>
    </row>
    <row r="45" spans="1:2" x14ac:dyDescent="0.25">
      <c r="A45" s="6" t="s">
        <v>42</v>
      </c>
      <c r="B45" s="6">
        <v>1</v>
      </c>
    </row>
    <row r="46" spans="1:2" x14ac:dyDescent="0.25">
      <c r="A46" s="6" t="s">
        <v>43</v>
      </c>
      <c r="B46" s="6">
        <v>100</v>
      </c>
    </row>
    <row r="47" spans="1:2" x14ac:dyDescent="0.25">
      <c r="A47" s="6" t="s">
        <v>44</v>
      </c>
      <c r="B47" s="5">
        <v>12.301</v>
      </c>
    </row>
    <row r="48" spans="1:2" x14ac:dyDescent="0.25">
      <c r="A48" s="6" t="s">
        <v>45</v>
      </c>
      <c r="B48" s="5">
        <v>0.28805999999999998</v>
      </c>
    </row>
    <row r="49" spans="1:2" x14ac:dyDescent="0.25">
      <c r="A49" s="6" t="s">
        <v>46</v>
      </c>
      <c r="B49" s="5">
        <v>0</v>
      </c>
    </row>
    <row r="50" spans="1:2" x14ac:dyDescent="0.25">
      <c r="A50" s="6" t="s">
        <v>47</v>
      </c>
      <c r="B50" s="9">
        <v>0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workbookViewId="0">
      <selection activeCell="G61" sqref="G61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88.4</v>
      </c>
    </row>
    <row r="45" spans="1:2" x14ac:dyDescent="0.25">
      <c r="A45" s="6" t="s">
        <v>42</v>
      </c>
      <c r="B45" s="6">
        <v>1.07</v>
      </c>
    </row>
    <row r="46" spans="1:2" x14ac:dyDescent="0.25">
      <c r="A46" s="6" t="s">
        <v>43</v>
      </c>
      <c r="B46" s="6">
        <v>97</v>
      </c>
    </row>
    <row r="47" spans="1:2" x14ac:dyDescent="0.25">
      <c r="A47" s="6" t="s">
        <v>44</v>
      </c>
      <c r="B47" s="5">
        <v>10.944000000000001</v>
      </c>
    </row>
    <row r="48" spans="1:2" x14ac:dyDescent="0.25">
      <c r="A48" s="6" t="s">
        <v>45</v>
      </c>
      <c r="B48" s="5">
        <v>0.98199999999999998</v>
      </c>
    </row>
    <row r="49" spans="1:2" x14ac:dyDescent="0.25">
      <c r="A49" s="1" t="s">
        <v>49</v>
      </c>
      <c r="B49" s="7">
        <v>6.9440000000000002E-2</v>
      </c>
    </row>
    <row r="50" spans="1:2" x14ac:dyDescent="0.25">
      <c r="A50" s="1" t="s">
        <v>50</v>
      </c>
      <c r="B50" s="7">
        <v>0.43028</v>
      </c>
    </row>
    <row r="51" spans="1:2" x14ac:dyDescent="0.25">
      <c r="A51" s="1" t="s">
        <v>51</v>
      </c>
      <c r="B51" s="7">
        <v>0.12146999999999999</v>
      </c>
    </row>
    <row r="52" spans="1:2" x14ac:dyDescent="0.25">
      <c r="A52" s="1" t="s">
        <v>52</v>
      </c>
      <c r="B52" s="7">
        <v>0.46632000000000001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8" workbookViewId="0">
      <selection activeCell="U37" sqref="U37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88.4</v>
      </c>
    </row>
    <row r="45" spans="1:2" x14ac:dyDescent="0.25">
      <c r="A45" s="6" t="s">
        <v>42</v>
      </c>
      <c r="B45" s="6">
        <v>0.89</v>
      </c>
    </row>
    <row r="46" spans="1:2" x14ac:dyDescent="0.25">
      <c r="A46" s="6" t="s">
        <v>43</v>
      </c>
      <c r="B46" s="6">
        <v>82</v>
      </c>
    </row>
    <row r="47" spans="1:2" x14ac:dyDescent="0.25">
      <c r="A47" s="6" t="s">
        <v>44</v>
      </c>
      <c r="B47" s="5">
        <v>10.944000000000001</v>
      </c>
    </row>
    <row r="48" spans="1:2" x14ac:dyDescent="0.25">
      <c r="A48" s="6" t="s">
        <v>45</v>
      </c>
      <c r="B48" s="5">
        <v>0.96699999999999997</v>
      </c>
    </row>
    <row r="49" spans="1:2" x14ac:dyDescent="0.25">
      <c r="A49" s="6" t="s">
        <v>46</v>
      </c>
      <c r="B49" s="5">
        <v>4.6899999999999997E-2</v>
      </c>
    </row>
    <row r="50" spans="1:2" x14ac:dyDescent="0.25">
      <c r="A50" s="6" t="s">
        <v>47</v>
      </c>
      <c r="B50" s="5">
        <v>0.14360000000000001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10" sqref="H10"/>
    </sheetView>
  </sheetViews>
  <sheetFormatPr defaultRowHeight="15" x14ac:dyDescent="0.25"/>
  <sheetData>
    <row r="1" spans="1:2" x14ac:dyDescent="0.25">
      <c r="A1" s="1" t="s">
        <v>49</v>
      </c>
      <c r="B1" s="7">
        <v>6.9440000000000002E-2</v>
      </c>
    </row>
    <row r="2" spans="1:2" x14ac:dyDescent="0.25">
      <c r="A2" s="1" t="s">
        <v>50</v>
      </c>
      <c r="B2" s="7">
        <v>0.43028</v>
      </c>
    </row>
    <row r="3" spans="1:2" x14ac:dyDescent="0.25">
      <c r="A3" s="1" t="s">
        <v>51</v>
      </c>
      <c r="B3" s="7">
        <v>0.12146999999999999</v>
      </c>
    </row>
    <row r="4" spans="1:2" x14ac:dyDescent="0.25">
      <c r="A4" s="1" t="s">
        <v>52</v>
      </c>
      <c r="B4" s="7">
        <v>0.46632000000000001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VPA_average</vt:lpstr>
      <vt:lpstr>Propranolol</vt:lpstr>
      <vt:lpstr>APAP</vt:lpstr>
      <vt:lpstr>Furosemide</vt:lpstr>
      <vt:lpstr>Atenolol</vt:lpstr>
      <vt:lpstr>Ketoprofen</vt:lpstr>
      <vt:lpstr>Atenolol_NCA</vt:lpstr>
      <vt:lpstr>Atenolol_2Comp</vt:lpstr>
      <vt:lpstr>ASF_Coefficients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megerle</dc:creator>
  <cp:lastModifiedBy>megerle</cp:lastModifiedBy>
  <dcterms:created xsi:type="dcterms:W3CDTF">2017-02-17T14:05:26Z</dcterms:created>
  <dcterms:modified xsi:type="dcterms:W3CDTF">2017-09-28T16:44:42Z</dcterms:modified>
</cp:coreProperties>
</file>