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Projects\1.2.3\data\"/>
    </mc:Choice>
  </mc:AlternateContent>
  <xr:revisionPtr revIDLastSave="0" documentId="13_ncr:1_{37A905AE-8ABD-406A-9D2D-635A149B80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29" i="1"/>
  <c r="C30" i="1"/>
  <c r="C31" i="1"/>
  <c r="C32" i="1"/>
  <c r="C33" i="1"/>
  <c r="C34" i="1"/>
  <c r="C28" i="1"/>
  <c r="D19" i="1"/>
  <c r="B20" i="1"/>
  <c r="B19" i="1"/>
  <c r="B15" i="1"/>
  <c r="C2" i="1"/>
</calcChain>
</file>

<file path=xl/sharedStrings.xml><?xml version="1.0" encoding="utf-8"?>
<sst xmlns="http://schemas.openxmlformats.org/spreadsheetml/2006/main" count="33" uniqueCount="25">
  <si>
    <t>T</t>
  </si>
  <si>
    <t>tau</t>
  </si>
  <si>
    <t>T/tau</t>
  </si>
  <si>
    <t>alpha</t>
  </si>
  <si>
    <t>всё по 30 колебаниям</t>
  </si>
  <si>
    <t>R</t>
  </si>
  <si>
    <t>r</t>
  </si>
  <si>
    <t>m</t>
  </si>
  <si>
    <t>l</t>
  </si>
  <si>
    <t>z0</t>
  </si>
  <si>
    <t>T1</t>
  </si>
  <si>
    <t>всё по 20 колебаниям</t>
  </si>
  <si>
    <t>m1</t>
  </si>
  <si>
    <t>T1+2</t>
  </si>
  <si>
    <t>T2</t>
  </si>
  <si>
    <t>m2</t>
  </si>
  <si>
    <t>r1_in</t>
  </si>
  <si>
    <t>r1_out</t>
  </si>
  <si>
    <t>h</t>
  </si>
  <si>
    <t>r1</t>
  </si>
  <si>
    <t>r2</t>
  </si>
  <si>
    <t>h0</t>
  </si>
  <si>
    <t>h1</t>
  </si>
  <si>
    <t>h2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</si>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</sst>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8" workbookViewId="0">
      <selection activeCell="A40" sqref="A40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305.79000000000002</v>
      </c>
      <c r="B2">
        <v>4.4349999999999996</v>
      </c>
      <c r="C2">
        <f>B2/A2</f>
        <v>1.4503417377939106E-2</v>
      </c>
    </row>
    <row r="3" spans="1:3" x14ac:dyDescent="0.3">
      <c r="A3" t="s">
        <v>4</v>
      </c>
    </row>
    <row r="4" spans="1:3" x14ac:dyDescent="0.3">
      <c r="A4" t="s">
        <v>0</v>
      </c>
      <c r="B4" t="s">
        <v>3</v>
      </c>
    </row>
    <row r="5" spans="1:3" x14ac:dyDescent="0.3">
      <c r="A5">
        <v>4.4320000000000004</v>
      </c>
      <c r="B5">
        <v>30</v>
      </c>
    </row>
    <row r="6" spans="1:3" x14ac:dyDescent="0.3">
      <c r="A6">
        <v>4.431</v>
      </c>
      <c r="B6">
        <v>25</v>
      </c>
    </row>
    <row r="7" spans="1:3" x14ac:dyDescent="0.3">
      <c r="A7">
        <v>4.4139999999999997</v>
      </c>
      <c r="B7">
        <v>20</v>
      </c>
    </row>
    <row r="8" spans="1:3" x14ac:dyDescent="0.3">
      <c r="A8">
        <v>4.4020000000000001</v>
      </c>
      <c r="B8">
        <v>15</v>
      </c>
    </row>
    <row r="9" spans="1:3" x14ac:dyDescent="0.3">
      <c r="A9">
        <v>4.4009999999999998</v>
      </c>
      <c r="B9">
        <v>10</v>
      </c>
    </row>
    <row r="11" spans="1:3" x14ac:dyDescent="0.3">
      <c r="A11" t="s">
        <v>5</v>
      </c>
      <c r="B11">
        <v>115.5</v>
      </c>
      <c r="C11">
        <v>0.5</v>
      </c>
    </row>
    <row r="12" spans="1:3" x14ac:dyDescent="0.3">
      <c r="A12" t="s">
        <v>6</v>
      </c>
      <c r="B12">
        <v>30.2</v>
      </c>
      <c r="C12">
        <v>0.3</v>
      </c>
    </row>
    <row r="13" spans="1:3" x14ac:dyDescent="0.3">
      <c r="A13" t="s">
        <v>7</v>
      </c>
      <c r="B13">
        <v>1026.4000000000001</v>
      </c>
      <c r="C13">
        <v>0.5</v>
      </c>
    </row>
    <row r="14" spans="1:3" x14ac:dyDescent="0.3">
      <c r="A14" t="s">
        <v>8</v>
      </c>
      <c r="B14">
        <v>2160</v>
      </c>
      <c r="C14">
        <v>10</v>
      </c>
    </row>
    <row r="15" spans="1:3" x14ac:dyDescent="0.3">
      <c r="A15" t="s">
        <v>9</v>
      </c>
      <c r="B15">
        <f>(B14^2-(B11-B12)^2)^0.5</f>
        <v>2158.3150627283312</v>
      </c>
    </row>
    <row r="16" spans="1:3" x14ac:dyDescent="0.3">
      <c r="A16" t="s">
        <v>11</v>
      </c>
    </row>
    <row r="17" spans="1:6" x14ac:dyDescent="0.3">
      <c r="A17" t="s">
        <v>10</v>
      </c>
      <c r="B17">
        <v>4.1859999999999999</v>
      </c>
      <c r="C17" t="s">
        <v>14</v>
      </c>
      <c r="D17">
        <v>3.948</v>
      </c>
      <c r="E17" t="s">
        <v>13</v>
      </c>
      <c r="F17">
        <v>3.9279999999999999</v>
      </c>
    </row>
    <row r="18" spans="1:6" x14ac:dyDescent="0.3">
      <c r="A18" t="s">
        <v>12</v>
      </c>
      <c r="B18">
        <v>730.4</v>
      </c>
      <c r="C18" t="s">
        <v>15</v>
      </c>
      <c r="D18">
        <v>584.1</v>
      </c>
    </row>
    <row r="19" spans="1:6" x14ac:dyDescent="0.3">
      <c r="A19" t="s">
        <v>16</v>
      </c>
      <c r="B19">
        <f>150.4/2</f>
        <v>75.2</v>
      </c>
      <c r="C19" t="s">
        <v>19</v>
      </c>
      <c r="D19">
        <f>10.4/2</f>
        <v>5.2</v>
      </c>
    </row>
    <row r="20" spans="1:6" x14ac:dyDescent="0.3">
      <c r="A20" t="s">
        <v>17</v>
      </c>
      <c r="B20">
        <f>B19+4.1</f>
        <v>79.3</v>
      </c>
      <c r="C20" t="s">
        <v>20</v>
      </c>
      <c r="D20">
        <v>85.3</v>
      </c>
    </row>
    <row r="21" spans="1:6" x14ac:dyDescent="0.3">
      <c r="C21" t="s">
        <v>21</v>
      </c>
      <c r="D21">
        <v>3.6</v>
      </c>
    </row>
    <row r="22" spans="1:6" x14ac:dyDescent="0.3">
      <c r="C22" t="s">
        <v>22</v>
      </c>
      <c r="D22">
        <v>26</v>
      </c>
    </row>
    <row r="23" spans="1:6" x14ac:dyDescent="0.3">
      <c r="A23" t="s">
        <v>11</v>
      </c>
    </row>
    <row r="24" spans="1:6" x14ac:dyDescent="0.3">
      <c r="A24" t="s">
        <v>12</v>
      </c>
      <c r="B24">
        <v>763.7</v>
      </c>
      <c r="C24" t="s">
        <v>19</v>
      </c>
      <c r="D24">
        <v>45.6</v>
      </c>
      <c r="E24" t="s">
        <v>22</v>
      </c>
      <c r="F24">
        <v>28.1</v>
      </c>
    </row>
    <row r="25" spans="1:6" x14ac:dyDescent="0.3">
      <c r="A25" t="s">
        <v>15</v>
      </c>
      <c r="B25">
        <v>763.2</v>
      </c>
      <c r="C25" t="s">
        <v>20</v>
      </c>
      <c r="D25">
        <v>45.5</v>
      </c>
      <c r="E25" t="s">
        <v>23</v>
      </c>
      <c r="F25">
        <v>28.1</v>
      </c>
    </row>
    <row r="26" spans="1:6" x14ac:dyDescent="0.3">
      <c r="C26">
        <v>0.48</v>
      </c>
    </row>
    <row r="27" spans="1:6" x14ac:dyDescent="0.3">
      <c r="A27" t="s">
        <v>24</v>
      </c>
      <c r="B27" t="s">
        <v>0</v>
      </c>
      <c r="C27" t="s">
        <v>18</v>
      </c>
    </row>
    <row r="28" spans="1:6" x14ac:dyDescent="0.3">
      <c r="A28">
        <v>0</v>
      </c>
      <c r="B28">
        <v>3.069</v>
      </c>
      <c r="C28">
        <f>A28*2*$C$26</f>
        <v>0</v>
      </c>
    </row>
    <row r="29" spans="1:6" x14ac:dyDescent="0.3">
      <c r="A29">
        <v>1</v>
      </c>
      <c r="B29">
        <v>3.081</v>
      </c>
      <c r="C29">
        <f t="shared" ref="C29:C39" si="0">A29*2*$C$26</f>
        <v>0.96</v>
      </c>
    </row>
    <row r="30" spans="1:6" x14ac:dyDescent="0.3">
      <c r="A30">
        <v>2</v>
      </c>
      <c r="B30">
        <v>3.1040000000000001</v>
      </c>
      <c r="C30">
        <f t="shared" si="0"/>
        <v>1.92</v>
      </c>
    </row>
    <row r="31" spans="1:6" x14ac:dyDescent="0.3">
      <c r="A31">
        <v>3</v>
      </c>
      <c r="B31">
        <v>3.117</v>
      </c>
      <c r="C31">
        <f t="shared" si="0"/>
        <v>2.88</v>
      </c>
    </row>
    <row r="32" spans="1:6" x14ac:dyDescent="0.3">
      <c r="A32">
        <v>4</v>
      </c>
      <c r="B32">
        <v>3.1680000000000001</v>
      </c>
      <c r="C32">
        <f t="shared" si="0"/>
        <v>3.84</v>
      </c>
    </row>
    <row r="33" spans="1:3" x14ac:dyDescent="0.3">
      <c r="A33">
        <v>5</v>
      </c>
      <c r="B33">
        <v>3.2160000000000002</v>
      </c>
      <c r="C33">
        <f t="shared" si="0"/>
        <v>4.8</v>
      </c>
    </row>
    <row r="34" spans="1:3" x14ac:dyDescent="0.3">
      <c r="A34">
        <v>6</v>
      </c>
      <c r="B34">
        <v>3.2810000000000001</v>
      </c>
      <c r="C34">
        <f t="shared" si="0"/>
        <v>5.76</v>
      </c>
    </row>
    <row r="35" spans="1:3" x14ac:dyDescent="0.3">
      <c r="A35">
        <v>7</v>
      </c>
      <c r="B35">
        <v>3.355</v>
      </c>
      <c r="C35">
        <f t="shared" si="0"/>
        <v>6.72</v>
      </c>
    </row>
    <row r="36" spans="1:3" x14ac:dyDescent="0.3">
      <c r="A36">
        <v>8</v>
      </c>
      <c r="B36">
        <v>3.4420000000000002</v>
      </c>
      <c r="C36">
        <f t="shared" si="0"/>
        <v>7.68</v>
      </c>
    </row>
    <row r="37" spans="1:3" x14ac:dyDescent="0.3">
      <c r="A37">
        <v>9</v>
      </c>
      <c r="B37">
        <v>3.5369999999999999</v>
      </c>
      <c r="C37">
        <f t="shared" si="0"/>
        <v>8.64</v>
      </c>
    </row>
    <row r="38" spans="1:3" x14ac:dyDescent="0.3">
      <c r="A38">
        <v>10</v>
      </c>
      <c r="B38">
        <v>3.63</v>
      </c>
      <c r="C38">
        <f t="shared" si="0"/>
        <v>9.6</v>
      </c>
    </row>
    <row r="39" spans="1:3" x14ac:dyDescent="0.3">
      <c r="A39">
        <v>12</v>
      </c>
      <c r="B39">
        <v>3.8519999999999999</v>
      </c>
      <c r="C39">
        <f t="shared" si="0"/>
        <v>11.52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2023-11-13T12:52:22Z</dcterms:modified>
</cp:coreProperties>
</file>