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bom\"/>
    </mc:Choice>
  </mc:AlternateContent>
  <xr:revisionPtr revIDLastSave="0" documentId="13_ncr:1_{39587A43-D7F8-459E-8176-867D4F815C4F}" xr6:coauthVersionLast="47" xr6:coauthVersionMax="47" xr10:uidLastSave="{00000000-0000-0000-0000-000000000000}"/>
  <bookViews>
    <workbookView xWindow="4080" yWindow="3888" windowWidth="17280" windowHeight="9420" xr2:uid="{00000000-000D-0000-FFFF-FFFF00000000}"/>
  </bookViews>
  <sheets>
    <sheet name="Solar Ch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" l="1"/>
  <c r="J64" i="1"/>
  <c r="J62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5" i="1"/>
  <c r="J13" i="1"/>
  <c r="J11" i="1"/>
  <c r="J9" i="1"/>
  <c r="J7" i="1"/>
  <c r="J5" i="1"/>
  <c r="J68" i="1" l="1"/>
</calcChain>
</file>

<file path=xl/sharedStrings.xml><?xml version="1.0" encoding="utf-8"?>
<sst xmlns="http://schemas.openxmlformats.org/spreadsheetml/2006/main" count="153" uniqueCount="98">
  <si>
    <t>Component Count:</t>
  </si>
  <si>
    <t>Ref</t>
  </si>
  <si>
    <t>Qnty</t>
  </si>
  <si>
    <t>Value</t>
  </si>
  <si>
    <t>Cmp name</t>
  </si>
  <si>
    <t>Footprint</t>
  </si>
  <si>
    <t>Description</t>
  </si>
  <si>
    <t>Price</t>
  </si>
  <si>
    <t>total</t>
  </si>
  <si>
    <t>AP1,</t>
  </si>
  <si>
    <t>AP4435</t>
  </si>
  <si>
    <t>Package_SO:PowerIntegrations_SO-8</t>
  </si>
  <si>
    <t>P-MOSFET transistor, drain/gate/source</t>
  </si>
  <si>
    <t>C1, C2, C8,</t>
  </si>
  <si>
    <t>10u</t>
  </si>
  <si>
    <t>C</t>
  </si>
  <si>
    <t>Capacitor_SMD:C_1206_3216Metric</t>
  </si>
  <si>
    <t>Unpolarized capacitor</t>
  </si>
  <si>
    <t>C3,</t>
  </si>
  <si>
    <t>10n</t>
  </si>
  <si>
    <t>Capacitor_SMD:C_0805_2012Metric</t>
  </si>
  <si>
    <t>C4, C6, C20,</t>
  </si>
  <si>
    <t>0.1u</t>
  </si>
  <si>
    <t>C5,</t>
  </si>
  <si>
    <t>0.22u</t>
  </si>
  <si>
    <t>C7, C13, C14, C15, C16, C18,</t>
  </si>
  <si>
    <t>1u</t>
  </si>
  <si>
    <t>C9, C10, C11, C12,</t>
  </si>
  <si>
    <t>40F</t>
  </si>
  <si>
    <t>C_Polarized_US</t>
  </si>
  <si>
    <t>1Resouce:Super Capacitor</t>
  </si>
  <si>
    <t>Polarized capacitor, US symbol</t>
  </si>
  <si>
    <t>不包含</t>
  </si>
  <si>
    <t>C17,</t>
  </si>
  <si>
    <t>22u</t>
  </si>
  <si>
    <t>C19,</t>
  </si>
  <si>
    <t>1n</t>
  </si>
  <si>
    <t>C21,</t>
  </si>
  <si>
    <t>220u</t>
  </si>
  <si>
    <t>C_Polarized</t>
  </si>
  <si>
    <t>Capacitor_THT:CP_Radial_D6.3mm_P2.50mm</t>
  </si>
  <si>
    <t>Polarized capacitor</t>
  </si>
  <si>
    <t>C22,</t>
  </si>
  <si>
    <t>D1,</t>
  </si>
  <si>
    <t>LED_Red</t>
  </si>
  <si>
    <t>LED</t>
  </si>
  <si>
    <t>LED_SMD:LED_0805_2012Metric</t>
  </si>
  <si>
    <t>Light emitting diode</t>
  </si>
  <si>
    <t>D2, D3,</t>
  </si>
  <si>
    <t>B340A</t>
  </si>
  <si>
    <t>D_Schottky</t>
  </si>
  <si>
    <t>Diode_SMD:D_SMA</t>
  </si>
  <si>
    <t>Schottky diode</t>
  </si>
  <si>
    <t>L1,</t>
  </si>
  <si>
    <t>33u</t>
  </si>
  <si>
    <t>L</t>
  </si>
  <si>
    <t>Inductor_SMD:L_10.4x10.4_H4.8</t>
  </si>
  <si>
    <t>Inductor</t>
  </si>
  <si>
    <t>L2,</t>
  </si>
  <si>
    <t>P1,</t>
  </si>
  <si>
    <t>USB_C_Plug_USB2.0</t>
  </si>
  <si>
    <t>Connector_USB:USB_C_Receptacle_HRO_TYPE-C-31-M-12</t>
  </si>
  <si>
    <t>USB 2.0-only Type-C Plug connector</t>
  </si>
  <si>
    <t>防水</t>
  </si>
  <si>
    <t>R1, R7,</t>
  </si>
  <si>
    <t>100K</t>
  </si>
  <si>
    <t>R_US</t>
  </si>
  <si>
    <t>Resistor_SMD:R_0805_2012Metric</t>
  </si>
  <si>
    <t>Resistor, US symbol</t>
  </si>
  <si>
    <t>R2,</t>
  </si>
  <si>
    <t>15K</t>
  </si>
  <si>
    <t>R3,</t>
  </si>
  <si>
    <t>60m</t>
  </si>
  <si>
    <t>Resistor_SMD:R_2512_6332Metric</t>
  </si>
  <si>
    <t>R4, R5,</t>
  </si>
  <si>
    <t>1K</t>
  </si>
  <si>
    <t>R6,</t>
  </si>
  <si>
    <t>R8,</t>
  </si>
  <si>
    <t>13K</t>
  </si>
  <si>
    <t>R9, R10, R11, R12,</t>
  </si>
  <si>
    <t>R13,</t>
  </si>
  <si>
    <t>R14,</t>
  </si>
  <si>
    <t>3.3k</t>
  </si>
  <si>
    <t>U1,</t>
  </si>
  <si>
    <t>CN3795</t>
  </si>
  <si>
    <t>Package_SO:SSOP-10_3.9x4.9mm_P1.00mm</t>
  </si>
  <si>
    <t>U2, U3, U4, U5,</t>
  </si>
  <si>
    <t>BW6101_</t>
  </si>
  <si>
    <t>Package_TO_SOT_SMD:SOT-23-5</t>
  </si>
  <si>
    <t>U6,</t>
  </si>
  <si>
    <t>IP6510</t>
  </si>
  <si>
    <t>1Resouce:SOIC-8-1EP_3.9x4.9mm_P1.27mm_EP2.29x3mm_ThermalVias</t>
  </si>
  <si>
    <t>額外增加元件</t>
  </si>
  <si>
    <t>0805電阻</t>
  </si>
  <si>
    <t>NCE3080K</t>
  </si>
  <si>
    <t>MOS</t>
  </si>
  <si>
    <t>自恢復保險絲</t>
  </si>
  <si>
    <t>總價RMB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</si>
</sst>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￥-804]#,##0.00;[Red]&quot;-&quot;[$￥-804]#,##0.00"/>
  </numFmts>
  <fonts count="16">
    <font>
      <sz val="10"/>
      <color theme="1"/>
      <name val="Liberation Sans"/>
      <family val="1"/>
    </font>
    <font>
      <sz val="10"/>
      <color theme="1"/>
      <name val="Liberation Sans"/>
      <family val="1"/>
    </font>
    <font>
      <b/>
      <sz val="10"/>
      <color theme="1"/>
      <name val="Liberation Sans"/>
      <family val="1"/>
    </font>
    <font>
      <b/>
      <sz val="10"/>
      <color rgb="FFFFFFFF"/>
      <name val="Liberation Sans"/>
      <family val="1"/>
    </font>
    <font>
      <sz val="10"/>
      <color rgb="FFCC0000"/>
      <name val="Liberation Sans"/>
      <family val="1"/>
    </font>
    <font>
      <i/>
      <sz val="10"/>
      <color rgb="FF808080"/>
      <name val="Liberation Sans"/>
      <family val="1"/>
    </font>
    <font>
      <sz val="10"/>
      <color rgb="FF006600"/>
      <name val="Liberation Sans"/>
      <family val="1"/>
    </font>
    <font>
      <b/>
      <sz val="24"/>
      <color rgb="FF000000"/>
      <name val="Liberation Sans"/>
      <family val="1"/>
    </font>
    <font>
      <b/>
      <sz val="18"/>
      <color rgb="FF000000"/>
      <name val="Liberation Sans"/>
      <family val="1"/>
    </font>
    <font>
      <b/>
      <sz val="12"/>
      <color rgb="FF000000"/>
      <name val="Liberation Sans"/>
      <family val="1"/>
    </font>
    <font>
      <u/>
      <sz val="10"/>
      <color rgb="FF0000EE"/>
      <name val="Liberation Sans"/>
      <family val="1"/>
    </font>
    <font>
      <sz val="10"/>
      <color rgb="FF996600"/>
      <name val="Liberation Sans"/>
      <family val="1"/>
    </font>
    <font>
      <sz val="10"/>
      <color rgb="FF333333"/>
      <name val="Liberation Sans"/>
      <family val="1"/>
    </font>
    <font>
      <b/>
      <i/>
      <u/>
      <sz val="10"/>
      <color theme="1"/>
      <name val="Liberation Sans"/>
      <family val="1"/>
    </font>
    <font>
      <sz val="10"/>
      <color theme="1"/>
      <name val="Arial"/>
      <family val="2"/>
    </font>
    <font>
      <sz val="9"/>
      <name val="MingLiU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3" fillId="6" borderId="0">
      <alignment vertical="center"/>
    </xf>
    <xf numFmtId="0" fontId="5" fillId="0" borderId="0">
      <alignment vertical="center"/>
    </xf>
    <xf numFmtId="0" fontId="6" fillId="7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8" borderId="0">
      <alignment vertical="center"/>
    </xf>
    <xf numFmtId="0" fontId="12" fillId="8" borderId="1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"/>
  <sheetViews>
    <sheetView tabSelected="1" topLeftCell="A21" zoomScale="60" workbookViewId="0">
      <selection activeCell="E62" sqref="E62"/>
    </sheetView>
  </sheetViews>
  <sheetFormatPr defaultRowHeight="13.2"/>
  <cols>
    <col min="1" max="1" width="27.21875" style="1" customWidth="1"/>
    <col min="2" max="2" width="5.6640625" style="1" customWidth="1"/>
    <col min="3" max="4" width="19.88671875" style="1" customWidth="1"/>
    <col min="5" max="5" width="63.6640625" style="1" customWidth="1"/>
    <col min="6" max="6" width="35.109375" style="1" customWidth="1"/>
    <col min="7" max="7" width="11.88671875" style="1" customWidth="1"/>
    <col min="8" max="8" width="5.88671875" style="1" customWidth="1"/>
    <col min="9" max="9" width="9.44140625" style="1" customWidth="1"/>
    <col min="10" max="10" width="8" style="1" customWidth="1"/>
    <col min="11" max="1024" width="11.88671875" style="1" customWidth="1"/>
  </cols>
  <sheetData>
    <row r="1" spans="1:10">
      <c r="A1" s="1" t="s">
        <v>0</v>
      </c>
      <c r="B1" s="1">
        <v>53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H3" s="1" t="s">
        <v>7</v>
      </c>
      <c r="J3" s="1" t="s">
        <v>8</v>
      </c>
    </row>
    <row r="5" spans="1:10">
      <c r="A5" s="1" t="s">
        <v>9</v>
      </c>
      <c r="B5" s="1">
        <v>1</v>
      </c>
      <c r="C5" s="1" t="s">
        <v>10</v>
      </c>
      <c r="D5" s="1" t="s">
        <v>10</v>
      </c>
      <c r="E5" s="1" t="s">
        <v>11</v>
      </c>
      <c r="F5" s="1" t="s">
        <v>12</v>
      </c>
      <c r="H5" s="2">
        <v>0.51</v>
      </c>
      <c r="I5" s="2"/>
      <c r="J5" s="2">
        <f>B5*H5</f>
        <v>0.51</v>
      </c>
    </row>
    <row r="6" spans="1:10">
      <c r="H6" s="2"/>
      <c r="I6" s="2"/>
      <c r="J6" s="2"/>
    </row>
    <row r="7" spans="1:10">
      <c r="A7" s="1" t="s">
        <v>13</v>
      </c>
      <c r="B7" s="1">
        <v>3</v>
      </c>
      <c r="C7" s="1" t="s">
        <v>14</v>
      </c>
      <c r="D7" s="1" t="s">
        <v>15</v>
      </c>
      <c r="E7" s="1" t="s">
        <v>16</v>
      </c>
      <c r="F7" s="1" t="s">
        <v>17</v>
      </c>
      <c r="H7" s="2">
        <v>0.04</v>
      </c>
      <c r="I7" s="2"/>
      <c r="J7" s="2">
        <f>B7*H7</f>
        <v>0.12</v>
      </c>
    </row>
    <row r="8" spans="1:10">
      <c r="H8" s="2"/>
      <c r="I8" s="2"/>
      <c r="J8" s="2"/>
    </row>
    <row r="9" spans="1:10">
      <c r="A9" s="1" t="s">
        <v>18</v>
      </c>
      <c r="B9" s="1">
        <v>1</v>
      </c>
      <c r="C9" s="1" t="s">
        <v>19</v>
      </c>
      <c r="D9" s="1" t="s">
        <v>15</v>
      </c>
      <c r="E9" s="1" t="s">
        <v>20</v>
      </c>
      <c r="F9" s="1" t="s">
        <v>17</v>
      </c>
      <c r="H9" s="2">
        <v>0.03</v>
      </c>
      <c r="I9" s="2"/>
      <c r="J9" s="2">
        <f>B9*H9</f>
        <v>0.03</v>
      </c>
    </row>
    <row r="10" spans="1:10">
      <c r="H10" s="2"/>
      <c r="I10" s="2"/>
      <c r="J10" s="2"/>
    </row>
    <row r="11" spans="1:10">
      <c r="A11" s="1" t="s">
        <v>21</v>
      </c>
      <c r="B11" s="1">
        <v>3</v>
      </c>
      <c r="C11" s="1" t="s">
        <v>22</v>
      </c>
      <c r="D11" s="1" t="s">
        <v>15</v>
      </c>
      <c r="E11" s="1" t="s">
        <v>20</v>
      </c>
      <c r="F11" s="1" t="s">
        <v>17</v>
      </c>
      <c r="H11" s="2">
        <v>0.03</v>
      </c>
      <c r="I11" s="2"/>
      <c r="J11" s="2">
        <f>B11*H11</f>
        <v>0.09</v>
      </c>
    </row>
    <row r="12" spans="1:10">
      <c r="H12" s="2"/>
      <c r="I12" s="2"/>
      <c r="J12" s="2"/>
    </row>
    <row r="13" spans="1:10">
      <c r="A13" s="1" t="s">
        <v>23</v>
      </c>
      <c r="B13" s="1">
        <v>1</v>
      </c>
      <c r="C13" s="1" t="s">
        <v>24</v>
      </c>
      <c r="D13" s="1" t="s">
        <v>15</v>
      </c>
      <c r="E13" s="1" t="s">
        <v>20</v>
      </c>
      <c r="F13" s="1" t="s">
        <v>17</v>
      </c>
      <c r="H13" s="2">
        <v>0.03</v>
      </c>
      <c r="I13" s="2"/>
      <c r="J13" s="2">
        <f>B13*H13</f>
        <v>0.03</v>
      </c>
    </row>
    <row r="14" spans="1:10">
      <c r="H14" s="2"/>
      <c r="I14" s="2"/>
      <c r="J14" s="2"/>
    </row>
    <row r="15" spans="1:10">
      <c r="A15" s="1" t="s">
        <v>25</v>
      </c>
      <c r="B15" s="1">
        <v>6</v>
      </c>
      <c r="C15" s="1" t="s">
        <v>26</v>
      </c>
      <c r="D15" s="1" t="s">
        <v>15</v>
      </c>
      <c r="E15" s="1" t="s">
        <v>20</v>
      </c>
      <c r="F15" s="1" t="s">
        <v>17</v>
      </c>
      <c r="H15" s="2">
        <v>0.03</v>
      </c>
      <c r="I15" s="2"/>
      <c r="J15" s="2">
        <f>B15*H15</f>
        <v>0.18</v>
      </c>
    </row>
    <row r="16" spans="1:10">
      <c r="H16" s="2"/>
      <c r="I16" s="2"/>
      <c r="J16" s="2"/>
    </row>
    <row r="17" spans="1:10">
      <c r="A17" s="1" t="s">
        <v>27</v>
      </c>
      <c r="B17" s="1">
        <v>4</v>
      </c>
      <c r="C17" s="1" t="s">
        <v>28</v>
      </c>
      <c r="D17" s="1" t="s">
        <v>29</v>
      </c>
      <c r="E17" s="1" t="s">
        <v>30</v>
      </c>
      <c r="F17" s="1" t="s">
        <v>31</v>
      </c>
      <c r="H17" s="2" t="s">
        <v>32</v>
      </c>
      <c r="I17" s="2"/>
      <c r="J17" s="2"/>
    </row>
    <row r="18" spans="1:10">
      <c r="H18" s="2"/>
      <c r="I18" s="2"/>
      <c r="J18" s="2"/>
    </row>
    <row r="19" spans="1:10">
      <c r="A19" s="1" t="s">
        <v>33</v>
      </c>
      <c r="B19" s="1">
        <v>1</v>
      </c>
      <c r="C19" s="1" t="s">
        <v>34</v>
      </c>
      <c r="D19" s="1" t="s">
        <v>15</v>
      </c>
      <c r="E19" s="1" t="s">
        <v>20</v>
      </c>
      <c r="F19" s="1" t="s">
        <v>17</v>
      </c>
      <c r="H19" s="2">
        <v>0.08</v>
      </c>
      <c r="I19" s="2"/>
      <c r="J19" s="2">
        <f>B19*H19</f>
        <v>0.08</v>
      </c>
    </row>
    <row r="20" spans="1:10">
      <c r="H20" s="2"/>
      <c r="I20" s="2"/>
      <c r="J20" s="2"/>
    </row>
    <row r="21" spans="1:10">
      <c r="A21" s="1" t="s">
        <v>35</v>
      </c>
      <c r="B21" s="1">
        <v>1</v>
      </c>
      <c r="C21" s="1" t="s">
        <v>36</v>
      </c>
      <c r="D21" s="1" t="s">
        <v>15</v>
      </c>
      <c r="E21" s="1" t="s">
        <v>20</v>
      </c>
      <c r="F21" s="1" t="s">
        <v>17</v>
      </c>
      <c r="H21" s="2">
        <v>0.03</v>
      </c>
      <c r="I21" s="2"/>
      <c r="J21" s="2">
        <f>B21*H21</f>
        <v>0.03</v>
      </c>
    </row>
    <row r="22" spans="1:10">
      <c r="H22" s="2"/>
      <c r="I22" s="2"/>
      <c r="J22" s="2"/>
    </row>
    <row r="23" spans="1:10">
      <c r="A23" s="1" t="s">
        <v>37</v>
      </c>
      <c r="B23" s="1">
        <v>1</v>
      </c>
      <c r="C23" s="1" t="s">
        <v>38</v>
      </c>
      <c r="D23" s="1" t="s">
        <v>39</v>
      </c>
      <c r="E23" s="1" t="s">
        <v>40</v>
      </c>
      <c r="F23" s="1" t="s">
        <v>41</v>
      </c>
      <c r="H23" s="2">
        <v>0.2</v>
      </c>
      <c r="I23" s="2"/>
      <c r="J23" s="2">
        <f>B23*H23</f>
        <v>0.2</v>
      </c>
    </row>
    <row r="24" spans="1:10">
      <c r="H24" s="2"/>
      <c r="I24" s="2"/>
      <c r="J24" s="2"/>
    </row>
    <row r="25" spans="1:10">
      <c r="A25" s="1" t="s">
        <v>42</v>
      </c>
      <c r="B25" s="1">
        <v>1</v>
      </c>
      <c r="C25" s="1" t="s">
        <v>14</v>
      </c>
      <c r="D25" s="1" t="s">
        <v>15</v>
      </c>
      <c r="E25" s="1" t="s">
        <v>20</v>
      </c>
      <c r="F25" s="1" t="s">
        <v>17</v>
      </c>
      <c r="H25" s="2">
        <v>0.04</v>
      </c>
      <c r="I25" s="2"/>
      <c r="J25" s="2">
        <f>B25*H25</f>
        <v>0.04</v>
      </c>
    </row>
    <row r="26" spans="1:10">
      <c r="H26" s="2"/>
      <c r="I26" s="2"/>
      <c r="J26" s="2"/>
    </row>
    <row r="27" spans="1:10">
      <c r="A27" s="1" t="s">
        <v>43</v>
      </c>
      <c r="B27" s="1">
        <v>1</v>
      </c>
      <c r="C27" s="1" t="s">
        <v>44</v>
      </c>
      <c r="D27" s="1" t="s">
        <v>45</v>
      </c>
      <c r="E27" s="1" t="s">
        <v>46</v>
      </c>
      <c r="F27" s="1" t="s">
        <v>47</v>
      </c>
      <c r="H27" s="2">
        <v>0.05</v>
      </c>
      <c r="I27" s="2"/>
      <c r="J27" s="2">
        <f>B27*H27</f>
        <v>0.05</v>
      </c>
    </row>
    <row r="28" spans="1:10">
      <c r="H28" s="2"/>
      <c r="I28" s="2"/>
      <c r="J28" s="2"/>
    </row>
    <row r="29" spans="1:10">
      <c r="A29" s="1" t="s">
        <v>48</v>
      </c>
      <c r="B29" s="1">
        <v>2</v>
      </c>
      <c r="C29" s="1" t="s">
        <v>49</v>
      </c>
      <c r="D29" s="1" t="s">
        <v>50</v>
      </c>
      <c r="E29" s="1" t="s">
        <v>51</v>
      </c>
      <c r="F29" s="1" t="s">
        <v>52</v>
      </c>
      <c r="H29" s="2">
        <v>0.2</v>
      </c>
      <c r="I29" s="2"/>
      <c r="J29" s="2">
        <f>B29*H29</f>
        <v>0.4</v>
      </c>
    </row>
    <row r="30" spans="1:10">
      <c r="H30" s="2"/>
      <c r="I30" s="2"/>
      <c r="J30" s="2"/>
    </row>
    <row r="31" spans="1:10">
      <c r="A31" s="1" t="s">
        <v>53</v>
      </c>
      <c r="B31" s="1">
        <v>1</v>
      </c>
      <c r="C31" s="1" t="s">
        <v>54</v>
      </c>
      <c r="D31" s="1" t="s">
        <v>55</v>
      </c>
      <c r="E31" s="1" t="s">
        <v>56</v>
      </c>
      <c r="F31" s="1" t="s">
        <v>57</v>
      </c>
      <c r="H31" s="2">
        <v>1</v>
      </c>
      <c r="I31" s="2"/>
      <c r="J31" s="2">
        <f>B31*H31</f>
        <v>1</v>
      </c>
    </row>
    <row r="32" spans="1:10">
      <c r="H32" s="2"/>
      <c r="I32" s="2"/>
      <c r="J32" s="2"/>
    </row>
    <row r="33" spans="1:10">
      <c r="A33" s="1" t="s">
        <v>58</v>
      </c>
      <c r="B33" s="1">
        <v>1</v>
      </c>
      <c r="C33" s="1" t="s">
        <v>34</v>
      </c>
      <c r="D33" s="1" t="s">
        <v>55</v>
      </c>
      <c r="E33" s="1" t="s">
        <v>56</v>
      </c>
      <c r="F33" s="1" t="s">
        <v>57</v>
      </c>
      <c r="H33" s="2">
        <v>1</v>
      </c>
      <c r="I33" s="2"/>
      <c r="J33" s="2">
        <f>B33*H33</f>
        <v>1</v>
      </c>
    </row>
    <row r="34" spans="1:10">
      <c r="H34" s="2"/>
      <c r="I34" s="2"/>
      <c r="J34" s="2"/>
    </row>
    <row r="35" spans="1:10">
      <c r="A35" s="1" t="s">
        <v>59</v>
      </c>
      <c r="B35" s="1">
        <v>1</v>
      </c>
      <c r="C35" s="1" t="s">
        <v>60</v>
      </c>
      <c r="D35" s="1" t="s">
        <v>60</v>
      </c>
      <c r="E35" s="1" t="s">
        <v>61</v>
      </c>
      <c r="F35" s="1" t="s">
        <v>62</v>
      </c>
      <c r="H35" s="2">
        <v>1.6</v>
      </c>
      <c r="I35" s="2" t="s">
        <v>63</v>
      </c>
      <c r="J35" s="2">
        <f>B35*H35</f>
        <v>1.6</v>
      </c>
    </row>
    <row r="36" spans="1:10">
      <c r="H36" s="2"/>
      <c r="I36" s="2"/>
      <c r="J36" s="2"/>
    </row>
    <row r="37" spans="1:10">
      <c r="A37" s="1" t="s">
        <v>64</v>
      </c>
      <c r="B37" s="1">
        <v>2</v>
      </c>
      <c r="C37" s="1" t="s">
        <v>65</v>
      </c>
      <c r="D37" s="1" t="s">
        <v>66</v>
      </c>
      <c r="E37" s="1" t="s">
        <v>67</v>
      </c>
      <c r="F37" s="1" t="s">
        <v>68</v>
      </c>
      <c r="H37" s="2">
        <v>0.01</v>
      </c>
      <c r="I37" s="2"/>
      <c r="J37" s="2">
        <f>B37*H37</f>
        <v>0.02</v>
      </c>
    </row>
    <row r="38" spans="1:10">
      <c r="H38" s="2"/>
      <c r="I38" s="2"/>
      <c r="J38" s="2"/>
    </row>
    <row r="39" spans="1:10">
      <c r="A39" s="1" t="s">
        <v>69</v>
      </c>
      <c r="B39" s="1">
        <v>1</v>
      </c>
      <c r="C39" s="1" t="s">
        <v>70</v>
      </c>
      <c r="D39" s="1" t="s">
        <v>66</v>
      </c>
      <c r="E39" s="1" t="s">
        <v>67</v>
      </c>
      <c r="F39" s="1" t="s">
        <v>68</v>
      </c>
      <c r="H39" s="2">
        <v>0.01</v>
      </c>
      <c r="I39" s="2"/>
      <c r="J39" s="2">
        <f>B39*H39</f>
        <v>0.01</v>
      </c>
    </row>
    <row r="40" spans="1:10">
      <c r="H40" s="2"/>
      <c r="I40" s="2"/>
      <c r="J40" s="2"/>
    </row>
    <row r="41" spans="1:10">
      <c r="A41" s="1" t="s">
        <v>71</v>
      </c>
      <c r="B41" s="1">
        <v>1</v>
      </c>
      <c r="C41" s="1" t="s">
        <v>72</v>
      </c>
      <c r="D41" s="1" t="s">
        <v>66</v>
      </c>
      <c r="E41" s="1" t="s">
        <v>73</v>
      </c>
      <c r="F41" s="1" t="s">
        <v>68</v>
      </c>
      <c r="H41" s="2">
        <v>0.3</v>
      </c>
      <c r="I41" s="2"/>
      <c r="J41" s="2">
        <f>B41*H41</f>
        <v>0.3</v>
      </c>
    </row>
    <row r="42" spans="1:10">
      <c r="H42" s="2"/>
      <c r="I42" s="2"/>
      <c r="J42" s="2"/>
    </row>
    <row r="43" spans="1:10">
      <c r="A43" s="1" t="s">
        <v>74</v>
      </c>
      <c r="B43" s="1">
        <v>2</v>
      </c>
      <c r="C43" s="1" t="s">
        <v>75</v>
      </c>
      <c r="D43" s="1" t="s">
        <v>66</v>
      </c>
      <c r="E43" s="1" t="s">
        <v>67</v>
      </c>
      <c r="F43" s="1" t="s">
        <v>68</v>
      </c>
      <c r="H43" s="2">
        <v>0.01</v>
      </c>
      <c r="I43" s="2"/>
      <c r="J43" s="2">
        <f>B43*H43</f>
        <v>0.02</v>
      </c>
    </row>
    <row r="44" spans="1:10">
      <c r="H44" s="2"/>
      <c r="I44" s="2"/>
      <c r="J44" s="2"/>
    </row>
    <row r="45" spans="1:10">
      <c r="A45" s="1" t="s">
        <v>76</v>
      </c>
      <c r="B45" s="1">
        <v>1</v>
      </c>
      <c r="C45" s="1">
        <v>120</v>
      </c>
      <c r="D45" s="1" t="s">
        <v>66</v>
      </c>
      <c r="E45" s="1" t="s">
        <v>67</v>
      </c>
      <c r="F45" s="1" t="s">
        <v>68</v>
      </c>
      <c r="H45" s="2">
        <v>0.01</v>
      </c>
      <c r="I45" s="2"/>
      <c r="J45" s="2">
        <f>B45*H45</f>
        <v>0.01</v>
      </c>
    </row>
    <row r="46" spans="1:10">
      <c r="H46" s="2"/>
      <c r="I46" s="2"/>
      <c r="J46" s="2"/>
    </row>
    <row r="47" spans="1:10">
      <c r="A47" s="1" t="s">
        <v>77</v>
      </c>
      <c r="B47" s="1">
        <v>1</v>
      </c>
      <c r="C47" s="1" t="s">
        <v>78</v>
      </c>
      <c r="D47" s="1" t="s">
        <v>66</v>
      </c>
      <c r="E47" s="1" t="s">
        <v>67</v>
      </c>
      <c r="F47" s="1" t="s">
        <v>68</v>
      </c>
      <c r="H47" s="2">
        <v>0.01</v>
      </c>
      <c r="I47" s="2"/>
      <c r="J47" s="2">
        <f>B47*H47</f>
        <v>0.01</v>
      </c>
    </row>
    <row r="48" spans="1:10">
      <c r="H48" s="2"/>
      <c r="I48" s="2"/>
      <c r="J48" s="2"/>
    </row>
    <row r="49" spans="1:10">
      <c r="A49" s="1" t="s">
        <v>79</v>
      </c>
      <c r="B49" s="1">
        <v>4</v>
      </c>
      <c r="C49" s="1">
        <v>100</v>
      </c>
      <c r="D49" s="1" t="s">
        <v>66</v>
      </c>
      <c r="E49" s="1" t="s">
        <v>67</v>
      </c>
      <c r="F49" s="1" t="s">
        <v>68</v>
      </c>
      <c r="H49" s="2">
        <v>0.01</v>
      </c>
      <c r="I49" s="2"/>
      <c r="J49" s="2">
        <f>B49*H49</f>
        <v>0.04</v>
      </c>
    </row>
    <row r="50" spans="1:10">
      <c r="H50" s="2"/>
      <c r="I50" s="2"/>
      <c r="J50" s="2"/>
    </row>
    <row r="51" spans="1:10">
      <c r="A51" s="1" t="s">
        <v>80</v>
      </c>
      <c r="B51" s="1">
        <v>1</v>
      </c>
      <c r="C51" s="1">
        <v>2</v>
      </c>
      <c r="D51" s="1" t="s">
        <v>66</v>
      </c>
      <c r="E51" s="1" t="s">
        <v>67</v>
      </c>
      <c r="F51" s="1" t="s">
        <v>68</v>
      </c>
      <c r="H51" s="2">
        <v>0.01</v>
      </c>
      <c r="I51" s="2"/>
      <c r="J51" s="2">
        <f>B51*H51</f>
        <v>0.01</v>
      </c>
    </row>
    <row r="52" spans="1:10">
      <c r="H52" s="2"/>
      <c r="I52" s="2"/>
      <c r="J52" s="2"/>
    </row>
    <row r="53" spans="1:10">
      <c r="A53" s="1" t="s">
        <v>81</v>
      </c>
      <c r="B53" s="1">
        <v>1</v>
      </c>
      <c r="C53" s="1" t="s">
        <v>82</v>
      </c>
      <c r="D53" s="1" t="s">
        <v>66</v>
      </c>
      <c r="E53" s="1" t="s">
        <v>67</v>
      </c>
      <c r="F53" s="1" t="s">
        <v>68</v>
      </c>
      <c r="H53" s="2">
        <v>0.01</v>
      </c>
      <c r="I53" s="2"/>
      <c r="J53" s="2">
        <f>B53*H53</f>
        <v>0.01</v>
      </c>
    </row>
    <row r="54" spans="1:10">
      <c r="H54" s="2"/>
      <c r="I54" s="2"/>
      <c r="J54" s="2"/>
    </row>
    <row r="55" spans="1:10">
      <c r="A55" s="1" t="s">
        <v>83</v>
      </c>
      <c r="B55" s="1">
        <v>1</v>
      </c>
      <c r="C55" s="1" t="s">
        <v>84</v>
      </c>
      <c r="D55" s="1" t="s">
        <v>84</v>
      </c>
      <c r="E55" s="1" t="s">
        <v>85</v>
      </c>
      <c r="H55" s="2">
        <v>3</v>
      </c>
      <c r="I55" s="2"/>
      <c r="J55" s="2">
        <f>B55*H55</f>
        <v>3</v>
      </c>
    </row>
    <row r="56" spans="1:10">
      <c r="H56" s="2"/>
      <c r="I56" s="2"/>
      <c r="J56" s="2"/>
    </row>
    <row r="57" spans="1:10">
      <c r="A57" s="1" t="s">
        <v>86</v>
      </c>
      <c r="B57" s="1">
        <v>4</v>
      </c>
      <c r="C57" s="1" t="s">
        <v>87</v>
      </c>
      <c r="D57" s="1" t="s">
        <v>87</v>
      </c>
      <c r="E57" s="1" t="s">
        <v>88</v>
      </c>
      <c r="H57" s="2">
        <v>1</v>
      </c>
      <c r="I57" s="2"/>
      <c r="J57" s="2">
        <f>B57*H57</f>
        <v>4</v>
      </c>
    </row>
    <row r="58" spans="1:10">
      <c r="H58" s="2"/>
      <c r="I58" s="2"/>
      <c r="J58" s="2"/>
    </row>
    <row r="59" spans="1:10">
      <c r="A59" s="1" t="s">
        <v>89</v>
      </c>
      <c r="B59" s="1">
        <v>1</v>
      </c>
      <c r="C59" s="1" t="s">
        <v>90</v>
      </c>
      <c r="D59" s="1" t="s">
        <v>90</v>
      </c>
      <c r="E59" s="1" t="s">
        <v>91</v>
      </c>
      <c r="H59" s="2">
        <v>4</v>
      </c>
      <c r="I59" s="2"/>
      <c r="J59" s="2">
        <f>B59*H59</f>
        <v>4</v>
      </c>
    </row>
    <row r="60" spans="1:10">
      <c r="H60" s="2"/>
      <c r="I60" s="2"/>
      <c r="J60" s="2"/>
    </row>
    <row r="61" spans="1:10">
      <c r="H61" s="2"/>
      <c r="I61" s="2"/>
      <c r="J61" s="2"/>
    </row>
    <row r="62" spans="1:10">
      <c r="A62" s="1" t="s">
        <v>92</v>
      </c>
      <c r="B62" s="1">
        <v>2</v>
      </c>
      <c r="C62" s="1" t="s">
        <v>93</v>
      </c>
      <c r="D62" s="1" t="s">
        <v>66</v>
      </c>
      <c r="H62" s="2">
        <v>0.01</v>
      </c>
      <c r="I62" s="2"/>
      <c r="J62" s="2">
        <f>B62*H62</f>
        <v>0.02</v>
      </c>
    </row>
    <row r="63" spans="1:10">
      <c r="H63" s="2"/>
      <c r="I63" s="2"/>
      <c r="J63" s="2"/>
    </row>
    <row r="64" spans="1:10">
      <c r="B64" s="1">
        <v>1</v>
      </c>
      <c r="C64" s="1" t="s">
        <v>94</v>
      </c>
      <c r="D64" s="1" t="s">
        <v>95</v>
      </c>
      <c r="H64" s="2">
        <v>0.7</v>
      </c>
      <c r="I64" s="2"/>
      <c r="J64" s="2">
        <f>B64*H64</f>
        <v>0.7</v>
      </c>
    </row>
    <row r="65" spans="2:10">
      <c r="H65" s="2"/>
      <c r="I65" s="2"/>
      <c r="J65" s="2"/>
    </row>
    <row r="66" spans="2:10">
      <c r="B66" s="1">
        <v>1</v>
      </c>
      <c r="C66" s="1" t="s">
        <v>96</v>
      </c>
      <c r="D66" s="1" t="s">
        <v>66</v>
      </c>
      <c r="H66" s="2">
        <v>0.4</v>
      </c>
      <c r="I66" s="2"/>
      <c r="J66" s="2">
        <f>B66*H66</f>
        <v>0.4</v>
      </c>
    </row>
    <row r="68" spans="2:10">
      <c r="H68" s="1" t="s">
        <v>97</v>
      </c>
      <c r="I68"/>
      <c r="J68" s="2">
        <f>SUM(J$5:J$66)</f>
        <v>17.909999999999997</v>
      </c>
    </row>
    <row r="69" spans="2:10">
      <c r="I69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 Charger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cp:revision>1</cp:revision>
  <dcterms:created xsi:type="dcterms:W3CDTF">2022-09-15T04:31:19Z</dcterms:created>
  <dcterms:modified xsi:type="dcterms:W3CDTF">2022-09-15T04:48:33Z</dcterms:modified>
</cp:coreProperties>
</file>