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gar_data\Developed_Project\DVLO_developed\CV_DVLO_trial\DVLO_demo\DVLO_QA\New_code\new_code_dev\"/>
    </mc:Choice>
  </mc:AlternateContent>
  <bookViews>
    <workbookView xWindow="0" yWindow="0" windowWidth="19200" windowHeight="7050" activeTab="1"/>
  </bookViews>
  <sheets>
    <sheet name="Sheet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Q16" i="2" l="1"/>
  <c r="Q14" i="2"/>
  <c r="Q13" i="2"/>
  <c r="Q12" i="2"/>
  <c r="Q11" i="2"/>
  <c r="E11" i="2" l="1"/>
  <c r="J13" i="2" l="1"/>
  <c r="I13" i="2"/>
  <c r="H13" i="2"/>
  <c r="G13" i="2"/>
  <c r="D13" i="2" l="1"/>
  <c r="E12" i="2" l="1"/>
  <c r="E10" i="2"/>
  <c r="E9" i="2"/>
  <c r="E13" i="2" l="1"/>
</calcChain>
</file>

<file path=xl/sharedStrings.xml><?xml version="1.0" encoding="utf-8"?>
<sst xmlns="http://schemas.openxmlformats.org/spreadsheetml/2006/main" count="55" uniqueCount="54">
  <si>
    <t>DMU Review</t>
  </si>
  <si>
    <t>Sr No</t>
  </si>
  <si>
    <t>Zone Ownership</t>
  </si>
  <si>
    <t>Issue Description</t>
  </si>
  <si>
    <t>CAD Image</t>
  </si>
  <si>
    <t>Suggestion</t>
  </si>
  <si>
    <t>Functional Groups</t>
  </si>
  <si>
    <t>CE Office Remark</t>
  </si>
  <si>
    <t>CE Office Feedback</t>
  </si>
  <si>
    <t>Actions required</t>
  </si>
  <si>
    <t>Image</t>
  </si>
  <si>
    <t>Responsibility</t>
  </si>
  <si>
    <t>Date</t>
  </si>
  <si>
    <t>Status change</t>
  </si>
  <si>
    <t>Grouping</t>
  </si>
  <si>
    <t>MINT ID</t>
  </si>
  <si>
    <t>Remarks</t>
  </si>
  <si>
    <t>Required Clearance</t>
  </si>
  <si>
    <t>Actual Clearance</t>
  </si>
  <si>
    <t>Modules</t>
  </si>
  <si>
    <t>Part Numbers</t>
  </si>
  <si>
    <t xml:space="preserve">Sr </t>
  </si>
  <si>
    <t>Issues</t>
  </si>
  <si>
    <t>Count</t>
  </si>
  <si>
    <t>Sum</t>
  </si>
  <si>
    <t xml:space="preserve">100 Demerit </t>
  </si>
  <si>
    <t xml:space="preserve">40 Demerit </t>
  </si>
  <si>
    <t xml:space="preserve">10 Demerit </t>
  </si>
  <si>
    <t>Total</t>
  </si>
  <si>
    <t xml:space="preserve">VC Name - </t>
  </si>
  <si>
    <t xml:space="preserve"> Demerit Summary </t>
  </si>
  <si>
    <t>Date -</t>
  </si>
  <si>
    <t>Total Rules Executed-</t>
  </si>
  <si>
    <t>Red</t>
  </si>
  <si>
    <t>Amber</t>
  </si>
  <si>
    <t>Yellow</t>
  </si>
  <si>
    <t>Green</t>
  </si>
  <si>
    <t>System Demerit Score</t>
  </si>
  <si>
    <t>User Demerit Score</t>
  </si>
  <si>
    <r>
      <rPr>
        <b/>
        <sz val="18"/>
        <rFont val="Arial Black"/>
        <family val="2"/>
      </rPr>
      <t xml:space="preserve">Digital VLO Audit Report        </t>
    </r>
    <r>
      <rPr>
        <b/>
        <sz val="16"/>
        <rFont val="Calibri"/>
        <family val="2"/>
      </rPr>
      <t xml:space="preserve">                                                                                                                  </t>
    </r>
  </si>
  <si>
    <t xml:space="preserve">20 Demerit </t>
  </si>
  <si>
    <t>User Remark</t>
  </si>
  <si>
    <t>Rule Status</t>
  </si>
  <si>
    <t>Aggregete Group</t>
  </si>
  <si>
    <t>Chassis</t>
  </si>
  <si>
    <t>POWETRAIN</t>
  </si>
  <si>
    <t>E &amp; E</t>
  </si>
  <si>
    <t>CAB</t>
  </si>
  <si>
    <t>APPLICATION ENGINEERING</t>
  </si>
  <si>
    <t>VEHICLE</t>
  </si>
  <si>
    <t>Total Score</t>
  </si>
  <si>
    <t>Demerit score</t>
  </si>
  <si>
    <t>Status at beginning of DVLO</t>
  </si>
  <si>
    <t>Aggregete DVLO score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</si>
</sst>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CBA6"/>
        <bgColor indexed="64"/>
      </patternFill>
    </fill>
    <fill>
      <patternFill patternType="solid">
        <fgColor rgb="FFDBD8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0" fillId="8" borderId="0" xfId="0" applyFill="1"/>
    <xf numFmtId="0" fontId="5" fillId="8" borderId="0" xfId="0" applyFont="1" applyFill="1" applyAlignment="1">
      <alignment vertical="center"/>
    </xf>
    <xf numFmtId="0" fontId="0" fillId="8" borderId="0" xfId="0" applyFill="1" applyBorder="1" applyAlignment="1">
      <alignment wrapText="1"/>
    </xf>
    <xf numFmtId="0" fontId="0" fillId="8" borderId="9" xfId="0" applyFill="1" applyBorder="1"/>
    <xf numFmtId="0" fontId="5" fillId="9" borderId="0" xfId="0" applyFont="1" applyFill="1" applyBorder="1" applyAlignment="1">
      <alignment horizontal="center" vertical="center"/>
    </xf>
    <xf numFmtId="14" fontId="0" fillId="10" borderId="11" xfId="0" applyNumberFormat="1" applyFill="1" applyBorder="1"/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28727</xdr:colOff>
      <xdr:row>1</xdr:row>
      <xdr:rowOff>48682</xdr:rowOff>
    </xdr:from>
    <xdr:to>
      <xdr:col>1</xdr:col>
      <xdr:colOff>758977</xdr:colOff>
      <xdr:row>2</xdr:row>
      <xdr:rowOff>413582</xdr:rowOff>
    </xdr:to>
    <xdr:pic>
      <xdr:nvPicPr>
        <xdr:cNvPr id="2" name="Picture 4" descr="untitled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727" y="232832"/>
          <a:ext cx="1117600" cy="8030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90" zoomScaleNormal="90" workbookViewId="0">
      <selection activeCell="F20" sqref="F20"/>
    </sheetView>
  </sheetViews>
  <sheetFormatPr defaultColWidth="8.7109375" defaultRowHeight="15" x14ac:dyDescent="0.25"/>
  <cols>
    <col min="1" max="1" width="4.85546875" style="2" bestFit="1" customWidth="1"/>
    <col min="2" max="2" width="9.5703125" style="2" customWidth="1"/>
    <col min="3" max="3" width="25.7109375" style="1" customWidth="1"/>
    <col min="4" max="4" width="36.28515625" style="2" customWidth="1"/>
    <col min="5" max="5" width="22.28515625" style="2" customWidth="1"/>
    <col min="6" max="6" width="15.85546875" style="2" bestFit="1" customWidth="1"/>
    <col min="7" max="7" width="13.7109375" style="2" bestFit="1" customWidth="1"/>
    <col min="8" max="8" width="14.85546875" style="2" bestFit="1" customWidth="1"/>
    <col min="9" max="9" width="14.85546875" style="2" customWidth="1"/>
    <col min="10" max="10" width="12.42578125" style="2" bestFit="1" customWidth="1"/>
    <col min="11" max="12" width="12.42578125" style="2" customWidth="1"/>
    <col min="13" max="13" width="21.5703125" style="2" customWidth="1"/>
    <col min="14" max="14" width="18.7109375" style="2" customWidth="1"/>
    <col min="15" max="15" width="25.7109375" style="2" customWidth="1"/>
    <col min="16" max="16" width="15.28515625" style="2" bestFit="1" customWidth="1"/>
    <col min="17" max="18" width="25.7109375" style="2" customWidth="1"/>
    <col min="19" max="19" width="11.42578125" style="2" bestFit="1" customWidth="1"/>
    <col min="20" max="20" width="9.28515625" style="2" customWidth="1"/>
    <col min="21" max="21" width="11.28515625" style="2" bestFit="1" customWidth="1"/>
    <col min="22" max="22" width="7.85546875" style="2" bestFit="1" customWidth="1"/>
    <col min="23" max="23" width="7" style="2" bestFit="1" customWidth="1"/>
    <col min="24" max="24" width="25.7109375" style="2" customWidth="1"/>
    <col min="25" max="16384" width="8.7109375" style="2"/>
  </cols>
  <sheetData>
    <row r="1" spans="1:24" x14ac:dyDescent="0.25">
      <c r="R1" s="8"/>
    </row>
    <row r="2" spans="1:24" ht="21" customHeight="1" x14ac:dyDescent="0.25">
      <c r="A2" s="44" t="s">
        <v>39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  <c r="O2" s="9"/>
      <c r="P2" s="9"/>
      <c r="Q2" s="3" t="s">
        <v>0</v>
      </c>
      <c r="R2" s="11"/>
    </row>
    <row r="3" spans="1:24" ht="21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9"/>
      <c r="O3" s="10"/>
      <c r="P3" s="10"/>
      <c r="Q3" s="4"/>
      <c r="R3" s="12"/>
    </row>
    <row r="4" spans="1:24" ht="25.5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17</v>
      </c>
      <c r="G4" s="5" t="s">
        <v>18</v>
      </c>
      <c r="H4" s="5" t="s">
        <v>6</v>
      </c>
      <c r="I4" s="5" t="s">
        <v>37</v>
      </c>
      <c r="J4" s="5" t="s">
        <v>38</v>
      </c>
      <c r="K4" s="5" t="s">
        <v>41</v>
      </c>
      <c r="L4" s="5" t="s">
        <v>42</v>
      </c>
      <c r="M4" s="5" t="s">
        <v>19</v>
      </c>
      <c r="N4" s="5" t="s">
        <v>20</v>
      </c>
      <c r="O4" s="5" t="s">
        <v>7</v>
      </c>
      <c r="P4" s="5" t="s">
        <v>8</v>
      </c>
      <c r="Q4" s="6" t="s">
        <v>9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14</v>
      </c>
      <c r="W4" s="7" t="s">
        <v>15</v>
      </c>
      <c r="X4" s="6" t="s">
        <v>16</v>
      </c>
    </row>
  </sheetData>
  <mergeCells count="1">
    <mergeCell ref="A2:N3"/>
  </mergeCells>
  <conditionalFormatting sqref="Q3">
    <cfRule type="containsText" dxfId="11" priority="9" operator="containsText" text="A">
      <formula>NOT(ISERROR(SEARCH("A",Q3)))</formula>
    </cfRule>
    <cfRule type="containsText" dxfId="10" priority="10" operator="containsText" text="G">
      <formula>NOT(ISERROR(SEARCH("G",Q3)))</formula>
    </cfRule>
    <cfRule type="containsText" dxfId="9" priority="11" operator="containsText" text="Y">
      <formula>NOT(ISERROR(SEARCH("Y",Q3)))</formula>
    </cfRule>
    <cfRule type="containsText" dxfId="8" priority="12" operator="containsText" text="R">
      <formula>NOT(ISERROR(SEARCH("R",Q3)))</formula>
    </cfRule>
  </conditionalFormatting>
  <conditionalFormatting sqref="U1:U2">
    <cfRule type="containsText" dxfId="7" priority="5" operator="containsText" text="g">
      <formula>NOT(ISERROR(SEARCH("g",U1)))</formula>
    </cfRule>
    <cfRule type="containsText" dxfId="6" priority="6" operator="containsText" text="y">
      <formula>NOT(ISERROR(SEARCH("y",U1)))</formula>
    </cfRule>
    <cfRule type="containsText" dxfId="5" priority="7" operator="containsText" text="a">
      <formula>NOT(ISERROR(SEARCH("a",U1)))</formula>
    </cfRule>
    <cfRule type="containsText" dxfId="4" priority="8" operator="containsText" text="r">
      <formula>NOT(ISERROR(SEARCH("r",U1)))</formula>
    </cfRule>
  </conditionalFormatting>
  <conditionalFormatting sqref="U3">
    <cfRule type="containsText" dxfId="3" priority="1" operator="containsText" text="g">
      <formula>NOT(ISERROR(SEARCH("g",U3)))</formula>
    </cfRule>
    <cfRule type="containsText" dxfId="2" priority="2" operator="containsText" text="y">
      <formula>NOT(ISERROR(SEARCH("y",U3)))</formula>
    </cfRule>
    <cfRule type="containsText" dxfId="1" priority="3" operator="containsText" text="a">
      <formula>NOT(ISERROR(SEARCH("a",U3)))</formula>
    </cfRule>
    <cfRule type="containsText" dxfId="0" priority="4" operator="containsText" text="r">
      <formula>NOT(ISERROR(SEARCH("r",U3)))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W4" sqref="W4"/>
    </sheetView>
  </sheetViews>
  <sheetFormatPr defaultColWidth="8.85546875" defaultRowHeight="15" x14ac:dyDescent="0.25"/>
  <cols>
    <col min="1" max="1" width="18.5703125" style="23" customWidth="1"/>
    <col min="2" max="2" width="4.140625" style="23" customWidth="1"/>
    <col min="3" max="3" width="14" style="23" bestFit="1" customWidth="1"/>
    <col min="4" max="4" width="8.140625" style="23" customWidth="1"/>
    <col min="5" max="5" width="10" style="23" customWidth="1"/>
    <col min="6" max="6" width="8.85546875" style="23"/>
    <col min="7" max="7" width="5.140625" style="23" bestFit="1" customWidth="1"/>
    <col min="8" max="8" width="9.28515625" style="23" customWidth="1"/>
    <col min="9" max="9" width="9.7109375" style="23" customWidth="1"/>
    <col min="10" max="10" width="14.7109375" style="23" customWidth="1"/>
    <col min="11" max="11" width="8.85546875" style="23"/>
    <col min="12" max="12" width="28.7109375" style="23" customWidth="1"/>
    <col min="13" max="13" width="9.85546875" style="23" customWidth="1"/>
    <col min="14" max="14" width="12.85546875" style="23" customWidth="1"/>
    <col min="15" max="15" width="8.85546875" style="23"/>
    <col min="16" max="16" width="16.42578125" style="23" bestFit="1" customWidth="1"/>
    <col min="17" max="17" width="12.5703125" style="23" customWidth="1"/>
    <col min="18" max="16384" width="8.85546875" style="23"/>
  </cols>
  <sheetData>
    <row r="1" spans="1:17" ht="19.5" thickBot="1" x14ac:dyDescent="0.3">
      <c r="A1" s="13"/>
      <c r="B1" s="13"/>
      <c r="C1" s="13"/>
      <c r="D1" s="13"/>
      <c r="E1" s="13"/>
    </row>
    <row r="2" spans="1:17" ht="19.5" thickBot="1" x14ac:dyDescent="0.3">
      <c r="A2" s="13" t="s">
        <v>29</v>
      </c>
      <c r="B2" s="59"/>
      <c r="C2" s="60"/>
      <c r="D2" s="60"/>
      <c r="E2" s="60"/>
      <c r="F2" s="60"/>
      <c r="G2" s="61"/>
      <c r="I2" s="26" t="s">
        <v>31</v>
      </c>
      <c r="J2" s="28"/>
    </row>
    <row r="3" spans="1:17" ht="18.75" x14ac:dyDescent="0.25">
      <c r="A3" s="24"/>
      <c r="B3" s="21"/>
      <c r="C3" s="21"/>
      <c r="D3" s="21"/>
      <c r="E3" s="21"/>
      <c r="F3" s="21"/>
      <c r="G3" s="21"/>
    </row>
    <row r="4" spans="1:17" ht="18.75" x14ac:dyDescent="0.25">
      <c r="A4" s="62" t="s">
        <v>32</v>
      </c>
      <c r="B4" s="62"/>
      <c r="C4" s="27"/>
      <c r="D4" s="21"/>
      <c r="E4" s="21"/>
      <c r="F4" s="21"/>
      <c r="G4" s="21"/>
    </row>
    <row r="5" spans="1:17" ht="18.75" x14ac:dyDescent="0.25">
      <c r="A5" s="20"/>
      <c r="B5" s="21"/>
      <c r="C5" s="21"/>
      <c r="D5" s="21"/>
      <c r="E5" s="21"/>
      <c r="F5" s="21"/>
      <c r="G5" s="21"/>
      <c r="H5" s="22"/>
    </row>
    <row r="6" spans="1:17" ht="18" customHeight="1" x14ac:dyDescent="0.25">
      <c r="A6" s="22"/>
      <c r="B6" s="55" t="s">
        <v>30</v>
      </c>
      <c r="C6" s="56"/>
      <c r="D6" s="56"/>
      <c r="E6" s="57"/>
      <c r="F6" s="21"/>
      <c r="G6" s="63" t="s">
        <v>52</v>
      </c>
      <c r="H6" s="63"/>
      <c r="I6" s="63"/>
      <c r="J6" s="63"/>
      <c r="K6" s="13"/>
      <c r="L6" s="67" t="s">
        <v>53</v>
      </c>
      <c r="M6" s="68"/>
      <c r="N6" s="68"/>
      <c r="O6" s="68"/>
      <c r="P6" s="68"/>
      <c r="Q6" s="69"/>
    </row>
    <row r="7" spans="1:17" ht="18.75" x14ac:dyDescent="0.25">
      <c r="A7" s="19"/>
      <c r="B7" s="37"/>
      <c r="C7" s="37"/>
      <c r="D7" s="37"/>
      <c r="E7" s="37"/>
      <c r="F7" s="25"/>
      <c r="G7" s="29"/>
      <c r="H7" s="29"/>
      <c r="I7" s="29"/>
      <c r="J7" s="29"/>
      <c r="K7" s="30"/>
    </row>
    <row r="8" spans="1:17" ht="37.5" x14ac:dyDescent="0.25">
      <c r="A8" s="20"/>
      <c r="B8" s="14" t="s">
        <v>21</v>
      </c>
      <c r="C8" s="15" t="s">
        <v>22</v>
      </c>
      <c r="D8" s="15" t="s">
        <v>23</v>
      </c>
      <c r="E8" s="15" t="s">
        <v>24</v>
      </c>
      <c r="F8" s="22"/>
      <c r="G8" s="31" t="s">
        <v>33</v>
      </c>
      <c r="H8" s="32" t="s">
        <v>34</v>
      </c>
      <c r="I8" s="33" t="s">
        <v>35</v>
      </c>
      <c r="J8" s="34" t="s">
        <v>36</v>
      </c>
      <c r="K8" s="13"/>
      <c r="L8" s="50" t="s">
        <v>43</v>
      </c>
      <c r="M8" s="64" t="s">
        <v>51</v>
      </c>
      <c r="N8" s="65"/>
      <c r="O8" s="65"/>
      <c r="P8" s="66"/>
      <c r="Q8" s="50" t="s">
        <v>28</v>
      </c>
    </row>
    <row r="9" spans="1:17" ht="37.5" x14ac:dyDescent="0.25">
      <c r="A9" s="20"/>
      <c r="B9" s="16">
        <v>1</v>
      </c>
      <c r="C9" s="17" t="s">
        <v>25</v>
      </c>
      <c r="D9" s="17">
        <v>0</v>
      </c>
      <c r="E9" s="17">
        <f>D9*100</f>
        <v>0</v>
      </c>
      <c r="F9" s="22"/>
      <c r="G9" s="35">
        <v>0</v>
      </c>
      <c r="H9" s="35">
        <v>0</v>
      </c>
      <c r="I9" s="35">
        <v>0</v>
      </c>
      <c r="J9" s="35">
        <v>0</v>
      </c>
      <c r="K9" s="13"/>
      <c r="L9" s="51"/>
      <c r="M9" s="41">
        <v>10</v>
      </c>
      <c r="N9" s="41">
        <v>20</v>
      </c>
      <c r="O9" s="41">
        <v>40</v>
      </c>
      <c r="P9" s="41">
        <v>100</v>
      </c>
      <c r="Q9" s="51"/>
    </row>
    <row r="10" spans="1:17" ht="18.75" x14ac:dyDescent="0.25">
      <c r="A10" s="20"/>
      <c r="B10" s="16">
        <v>2</v>
      </c>
      <c r="C10" s="17" t="s">
        <v>26</v>
      </c>
      <c r="D10" s="17">
        <v>0</v>
      </c>
      <c r="E10" s="17">
        <f>D10*40</f>
        <v>0</v>
      </c>
      <c r="F10" s="22"/>
      <c r="G10" s="35">
        <v>0</v>
      </c>
      <c r="H10" s="35">
        <v>0</v>
      </c>
      <c r="I10" s="35">
        <v>0</v>
      </c>
      <c r="J10" s="35">
        <v>0</v>
      </c>
      <c r="K10" s="13"/>
      <c r="L10" s="40" t="s">
        <v>44</v>
      </c>
      <c r="M10" s="38"/>
      <c r="N10" s="38"/>
      <c r="O10" s="38"/>
      <c r="P10" s="38"/>
      <c r="Q10" s="38">
        <f>SUM(M10*10 + N10*20 + O10*40 + P10*100)</f>
        <v>0</v>
      </c>
    </row>
    <row r="11" spans="1:17" ht="18.75" x14ac:dyDescent="0.25">
      <c r="A11" s="20"/>
      <c r="B11" s="16">
        <v>3</v>
      </c>
      <c r="C11" s="17" t="s">
        <v>40</v>
      </c>
      <c r="D11" s="17">
        <v>0</v>
      </c>
      <c r="E11" s="17">
        <f>D11*20</f>
        <v>0</v>
      </c>
      <c r="F11" s="22"/>
      <c r="G11" s="35">
        <v>0</v>
      </c>
      <c r="H11" s="35">
        <v>0</v>
      </c>
      <c r="I11" s="35">
        <v>0</v>
      </c>
      <c r="J11" s="35">
        <v>0</v>
      </c>
      <c r="K11" s="13"/>
      <c r="L11" s="40" t="s">
        <v>45</v>
      </c>
      <c r="M11" s="38"/>
      <c r="N11" s="38"/>
      <c r="O11" s="38"/>
      <c r="P11" s="38"/>
      <c r="Q11" s="38">
        <f>SUM(M11*10 + N11*20 + O11*40 + P11*100)</f>
        <v>0</v>
      </c>
    </row>
    <row r="12" spans="1:17" ht="18.75" x14ac:dyDescent="0.25">
      <c r="A12" s="24"/>
      <c r="B12" s="16">
        <v>4</v>
      </c>
      <c r="C12" s="17" t="s">
        <v>27</v>
      </c>
      <c r="D12" s="17">
        <v>0</v>
      </c>
      <c r="E12" s="17">
        <f>D12*10</f>
        <v>0</v>
      </c>
      <c r="G12" s="35">
        <v>0</v>
      </c>
      <c r="H12" s="35">
        <v>0</v>
      </c>
      <c r="I12" s="35">
        <v>0</v>
      </c>
      <c r="J12" s="35">
        <v>0</v>
      </c>
      <c r="K12" s="13"/>
      <c r="L12" s="40" t="s">
        <v>46</v>
      </c>
      <c r="M12" s="38"/>
      <c r="N12" s="38"/>
      <c r="O12" s="38"/>
      <c r="P12" s="38"/>
      <c r="Q12" s="38">
        <f>SUM(M12*10 + N12*20 + O12*40 + P12*100)</f>
        <v>0</v>
      </c>
    </row>
    <row r="13" spans="1:17" ht="18.75" x14ac:dyDescent="0.25">
      <c r="A13" s="13"/>
      <c r="B13" s="58" t="s">
        <v>28</v>
      </c>
      <c r="C13" s="58"/>
      <c r="D13" s="18">
        <f>SUM(D9:D12)</f>
        <v>0</v>
      </c>
      <c r="E13" s="18">
        <f>+E12+E11+E10+E9</f>
        <v>0</v>
      </c>
      <c r="G13" s="36">
        <f>SUM(G9:G12)</f>
        <v>0</v>
      </c>
      <c r="H13" s="36">
        <f>SUM(H9:H12)</f>
        <v>0</v>
      </c>
      <c r="I13" s="36">
        <f>SUM(I9:I12)</f>
        <v>0</v>
      </c>
      <c r="J13" s="36">
        <f>SUM(J9:J12)</f>
        <v>0</v>
      </c>
      <c r="K13" s="13"/>
      <c r="L13" s="40" t="s">
        <v>47</v>
      </c>
      <c r="M13" s="38"/>
      <c r="N13" s="38"/>
      <c r="O13" s="38"/>
      <c r="P13" s="38"/>
      <c r="Q13" s="38">
        <f>SUM(M13*10 + N13*20 + O13*40 + P13*100)</f>
        <v>0</v>
      </c>
    </row>
    <row r="14" spans="1:17" ht="43.5" customHeight="1" x14ac:dyDescent="0.25">
      <c r="L14" s="40" t="s">
        <v>48</v>
      </c>
      <c r="M14" s="39"/>
      <c r="N14" s="39"/>
      <c r="O14" s="39"/>
      <c r="P14" s="39"/>
      <c r="Q14" s="38">
        <f t="shared" ref="Q14" si="0">SUM(M14*10 + N14*20 + O14*40 + P14*100)</f>
        <v>0</v>
      </c>
    </row>
    <row r="15" spans="1:17" ht="26.25" customHeight="1" x14ac:dyDescent="0.25">
      <c r="L15" s="40" t="s">
        <v>49</v>
      </c>
      <c r="M15" s="39"/>
      <c r="N15" s="39"/>
      <c r="O15" s="39"/>
      <c r="P15" s="39"/>
      <c r="Q15" s="38">
        <v>0</v>
      </c>
    </row>
    <row r="16" spans="1:17" ht="18.75" x14ac:dyDescent="0.25">
      <c r="L16" s="42" t="s">
        <v>50</v>
      </c>
      <c r="M16" s="52"/>
      <c r="N16" s="53"/>
      <c r="O16" s="53"/>
      <c r="P16" s="54"/>
      <c r="Q16" s="43">
        <f>SUM(Q10:Q15)</f>
        <v>0</v>
      </c>
    </row>
  </sheetData>
  <mergeCells count="10">
    <mergeCell ref="Q8:Q9"/>
    <mergeCell ref="M16:P16"/>
    <mergeCell ref="B6:E6"/>
    <mergeCell ref="B13:C13"/>
    <mergeCell ref="B2:G2"/>
    <mergeCell ref="A4:B4"/>
    <mergeCell ref="G6:J6"/>
    <mergeCell ref="L8:L9"/>
    <mergeCell ref="M8:P8"/>
    <mergeCell ref="L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>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Sushrut Kulkarni (TTL)</dc:creator>
  <cp:lastModifiedBy>SAGAR PATIL [ TTL, ER&amp;D TML_iSource_DPDS ]</cp:lastModifiedBy>
  <dcterms:created xsi:type="dcterms:W3CDTF">2023-07-20T10:57:20Z</dcterms:created>
  <dcterms:modified xsi:type="dcterms:W3CDTF">2025-07-09T04:59:12Z</dcterms:modified>
</cp:coreProperties>
</file>