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we\Desktop\Introduction_Linear_Regression.git\trunk\"/>
    </mc:Choice>
  </mc:AlternateContent>
  <xr:revisionPtr revIDLastSave="0" documentId="13_ncr:1_{113F9134-93D0-487D-B1C7-3FA5D37749FC}" xr6:coauthVersionLast="40" xr6:coauthVersionMax="40" xr10:uidLastSave="{00000000-0000-0000-0000-000000000000}"/>
  <bookViews>
    <workbookView xWindow="-98" yWindow="-98" windowWidth="21795" windowHeight="11746" xr2:uid="{0CFCE339-752A-4960-BB99-7B80CF65C12F}"/>
  </bookViews>
  <sheets>
    <sheet name="Tabelle1" sheetId="1" r:id="rId1"/>
  </sheets>
  <definedNames>
    <definedName name="x">Tabelle1!$B$2:$B$7</definedName>
    <definedName name="y">Tabelle1!$C$2:$C$7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" i="1" l="1"/>
  <c r="F10" i="1" s="1"/>
  <c r="D3" i="1"/>
  <c r="F8" i="1"/>
  <c r="I9" i="1" l="1"/>
  <c r="I11" i="1" s="1"/>
  <c r="I7" i="1"/>
  <c r="I5" i="1"/>
  <c r="D7" i="1" l="1"/>
  <c r="E7" i="1" s="1"/>
  <c r="F7" i="1" s="1"/>
  <c r="D6" i="1"/>
  <c r="E6" i="1" s="1"/>
  <c r="F6" i="1" s="1"/>
  <c r="D5" i="1"/>
  <c r="E5" i="1" s="1"/>
  <c r="F5" i="1" s="1"/>
  <c r="D4" i="1"/>
  <c r="E4" i="1" s="1"/>
  <c r="F4" i="1" s="1"/>
  <c r="E3" i="1"/>
  <c r="F3" i="1" s="1"/>
</calcChain>
</file>

<file path=xl/sharedStrings.xml><?xml version="1.0" encoding="utf-8"?>
<sst xmlns="http://schemas.openxmlformats.org/spreadsheetml/2006/main" count="9" uniqueCount="9">
  <si>
    <t>x</t>
  </si>
  <si>
    <t>y</t>
  </si>
  <si>
    <t>R^2</t>
  </si>
  <si>
    <t>a</t>
  </si>
  <si>
    <t>b</t>
  </si>
  <si>
    <t>r</t>
  </si>
  <si>
    <t>y_hat</t>
  </si>
  <si>
    <t>y-y_hat</t>
  </si>
  <si>
    <t>(y-y_hat)^2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</si>
</sst>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Tabelle1!$B$3:$B$7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Tabelle1!$C$3:$C$7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2</c:v>
                </c:pt>
                <c:pt idx="3">
                  <c:v>5</c:v>
                </c:pt>
                <c:pt idx="4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6D-4A04-91F1-27BBDB4827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4156784"/>
        <c:axId val="2024171248"/>
      </c:scatterChart>
      <c:valAx>
        <c:axId val="2024156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24171248"/>
        <c:crosses val="autoZero"/>
        <c:crossBetween val="midCat"/>
      </c:valAx>
      <c:valAx>
        <c:axId val="202417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24156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431006</xdr:colOff>
      <xdr:row>2</xdr:row>
      <xdr:rowOff>19050</xdr:rowOff>
    </xdr:from>
    <xdr:to>
      <xdr:col>15</xdr:col>
      <xdr:colOff>431006</xdr:colOff>
      <xdr:row>17</xdr:row>
      <xdr:rowOff>47625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937B0CE6-1526-49C6-A816-0C8632631D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A7C-A62A-4CC3-A3F4-F8D7894E4947}">
  <dimension ref="B2:I11"/>
  <sheetViews>
    <sheetView tabSelected="1" workbookViewId="0">
      <selection activeCell="F10" sqref="F10"/>
    </sheetView>
  </sheetViews>
  <sheetFormatPr baseColWidth="10" defaultRowHeight="14.25" x14ac:dyDescent="0.45"/>
  <sheetData>
    <row r="2" spans="2:9" x14ac:dyDescent="0.45">
      <c r="B2" t="s">
        <v>0</v>
      </c>
      <c r="C2" t="s">
        <v>1</v>
      </c>
      <c r="D2" t="s">
        <v>6</v>
      </c>
      <c r="E2" t="s">
        <v>7</v>
      </c>
      <c r="F2" t="s">
        <v>8</v>
      </c>
    </row>
    <row r="3" spans="2:9" x14ac:dyDescent="0.45">
      <c r="B3">
        <v>1</v>
      </c>
      <c r="C3">
        <v>1</v>
      </c>
      <c r="D3">
        <f>$I$7*B3+$I$5</f>
        <v>1.3999999999999997</v>
      </c>
      <c r="E3">
        <f>C3-D3</f>
        <v>-0.39999999999999969</v>
      </c>
      <c r="F3">
        <f>E3^2</f>
        <v>0.15999999999999975</v>
      </c>
    </row>
    <row r="4" spans="2:9" x14ac:dyDescent="0.45">
      <c r="B4">
        <v>2</v>
      </c>
      <c r="C4">
        <v>3</v>
      </c>
      <c r="D4">
        <f>$I$7*B4+$I$5</f>
        <v>2.1999999999999997</v>
      </c>
      <c r="E4">
        <f t="shared" ref="E4:E7" si="0">C4-D4</f>
        <v>0.80000000000000027</v>
      </c>
      <c r="F4">
        <f t="shared" ref="F4:F7" si="1">E4^2</f>
        <v>0.64000000000000046</v>
      </c>
    </row>
    <row r="5" spans="2:9" x14ac:dyDescent="0.45">
      <c r="B5">
        <v>3</v>
      </c>
      <c r="C5">
        <v>2</v>
      </c>
      <c r="D5">
        <f t="shared" ref="D5:D7" si="2">$I$7*B5+$I$5</f>
        <v>3</v>
      </c>
      <c r="E5">
        <f t="shared" si="0"/>
        <v>-1</v>
      </c>
      <c r="F5">
        <f t="shared" si="1"/>
        <v>1</v>
      </c>
      <c r="H5" t="s">
        <v>4</v>
      </c>
      <c r="I5">
        <f>INTERCEPT(y,x)</f>
        <v>0.59999999999999964</v>
      </c>
    </row>
    <row r="6" spans="2:9" x14ac:dyDescent="0.45">
      <c r="B6">
        <v>4</v>
      </c>
      <c r="C6">
        <v>5</v>
      </c>
      <c r="D6">
        <f t="shared" si="2"/>
        <v>3.8</v>
      </c>
      <c r="E6">
        <f t="shared" si="0"/>
        <v>1.2000000000000002</v>
      </c>
      <c r="F6">
        <f t="shared" si="1"/>
        <v>1.4400000000000004</v>
      </c>
    </row>
    <row r="7" spans="2:9" x14ac:dyDescent="0.45">
      <c r="B7">
        <v>5</v>
      </c>
      <c r="C7">
        <v>4</v>
      </c>
      <c r="D7">
        <f t="shared" si="2"/>
        <v>4.5999999999999996</v>
      </c>
      <c r="E7">
        <f t="shared" si="0"/>
        <v>-0.59999999999999964</v>
      </c>
      <c r="F7">
        <f t="shared" si="1"/>
        <v>0.3599999999999996</v>
      </c>
      <c r="H7" t="s">
        <v>3</v>
      </c>
      <c r="I7">
        <f>SLOPE(y,x)</f>
        <v>0.8</v>
      </c>
    </row>
    <row r="8" spans="2:9" x14ac:dyDescent="0.45">
      <c r="F8">
        <f>SUM(F3:F7)</f>
        <v>3.6</v>
      </c>
    </row>
    <row r="9" spans="2:9" x14ac:dyDescent="0.45">
      <c r="F9">
        <f>F8/3</f>
        <v>1.2</v>
      </c>
      <c r="H9" t="s">
        <v>2</v>
      </c>
      <c r="I9">
        <f>RSQ(y,x)</f>
        <v>0.63999999999999968</v>
      </c>
    </row>
    <row r="10" spans="2:9" x14ac:dyDescent="0.45">
      <c r="F10">
        <f>SQRT(F9)</f>
        <v>1.0954451150103321</v>
      </c>
    </row>
    <row r="11" spans="2:9" x14ac:dyDescent="0.45">
      <c r="H11" t="s">
        <v>5</v>
      </c>
      <c r="I11">
        <f>SQRT(I9)</f>
        <v>0.79999999999999982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2</vt:i4>
      </vt:variant>
    </vt:vector>
  </HeadingPairs>
  <TitlesOfParts>
    <vt:vector size="3" baseType="lpstr">
      <vt:lpstr>Tabelle1</vt:lpstr>
      <vt:lpstr>x</vt:lpstr>
      <vt:lpstr>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Uwe</dc:creator>
  <cp:lastModifiedBy>Uwe</cp:lastModifiedBy>
  <dcterms:created xsi:type="dcterms:W3CDTF">2019-03-03T10:05:17Z</dcterms:created>
  <dcterms:modified xsi:type="dcterms:W3CDTF">2019-03-03T12:45:13Z</dcterms:modified>
</cp:coreProperties>
</file>