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Chung\Desktop\"/>
    </mc:Choice>
  </mc:AlternateContent>
  <xr:revisionPtr revIDLastSave="0" documentId="13_ncr:1_{0A8B817C-6282-41AD-B158-931E095701F6}" xr6:coauthVersionLast="36" xr6:coauthVersionMax="36" xr10:uidLastSave="{00000000-0000-0000-0000-000000000000}"/>
  <bookViews>
    <workbookView xWindow="0" yWindow="0" windowWidth="19200" windowHeight="7580" xr2:uid="{00000000-000D-0000-FFFF-FFFF00000000}"/>
  </bookViews>
  <sheets>
    <sheet name="test2" sheetId="1" r:id="rId1"/>
  </sheets>
  <calcPr calcId="1790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E3" i="1"/>
  <c r="E4" i="1"/>
  <c r="E5" i="1"/>
  <c r="E6" i="1"/>
  <c r="E7" i="1"/>
  <c r="E8" i="1"/>
  <c r="E9" i="1"/>
  <c r="E10" i="1"/>
  <c r="E11" i="1"/>
  <c r="E12" i="1"/>
  <c r="E2" i="1"/>
  <c r="I3" i="1"/>
  <c r="I4" i="1"/>
  <c r="I5" i="1"/>
  <c r="I6" i="1"/>
  <c r="I7" i="1"/>
  <c r="I8" i="1"/>
  <c r="I9" i="1"/>
  <c r="I10" i="1"/>
  <c r="I11" i="1"/>
  <c r="I12" i="1"/>
  <c r="I2" i="1"/>
  <c r="D2" i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<sst xmlns="http://schemas.openxmlformats.org/spreadsheetml/2006/main" count="14" uniqueCount="8">
  <si>
    <t>θ = 1/4</t>
    <phoneticPr fontId="18" type="noConversion"/>
  </si>
  <si>
    <t>θ = 1/3</t>
    <phoneticPr fontId="18" type="noConversion"/>
  </si>
  <si>
    <t>d = 10</t>
    <phoneticPr fontId="18" type="noConversion"/>
  </si>
  <si>
    <t>n = 1000</t>
    <phoneticPr fontId="18" type="noConversion"/>
  </si>
  <si>
    <t>d*n</t>
    <phoneticPr fontId="18" type="noConversion"/>
  </si>
  <si>
    <t xml:space="preserve">mean = </t>
    <phoneticPr fontId="18" type="noConversion"/>
  </si>
  <si>
    <t xml:space="preserve">stdev = </t>
    <phoneticPr fontId="18" type="noConversion"/>
  </si>
  <si>
    <t>機率密度函數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</si>
</sst>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algun Gothic Semilight"/>
      <family val="2"/>
      <charset val="136"/>
    </font>
    <font>
      <sz val="12"/>
      <color theme="1"/>
      <name val="新細明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test2!$A$1</c:f>
              <c:strCache>
                <c:ptCount val="1"/>
                <c:pt idx="0">
                  <c:v>θ = 1/4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test2!$C$2:$C$12</c:f>
              <c:numCache>
                <c:formatCode>General</c:formatCode>
                <c:ptCount val="11"/>
                <c:pt idx="0">
                  <c:v>118</c:v>
                </c:pt>
                <c:pt idx="1">
                  <c:v>220</c:v>
                </c:pt>
                <c:pt idx="2">
                  <c:v>279</c:v>
                </c:pt>
                <c:pt idx="3">
                  <c:v>211</c:v>
                </c:pt>
                <c:pt idx="4">
                  <c:v>97</c:v>
                </c:pt>
                <c:pt idx="5">
                  <c:v>27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2-4550-A612-C4E584951D74}"/>
            </c:ext>
          </c:extLst>
        </c:ser>
        <c:ser>
          <c:idx val="1"/>
          <c:order val="1"/>
          <c:tx>
            <c:strRef>
              <c:f>test2!$F$1</c:f>
              <c:strCache>
                <c:ptCount val="1"/>
                <c:pt idx="0">
                  <c:v>θ = 1/3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test2!$H$2:$H$12</c:f>
              <c:numCache>
                <c:formatCode>General</c:formatCode>
                <c:ptCount val="11"/>
                <c:pt idx="0">
                  <c:v>52</c:v>
                </c:pt>
                <c:pt idx="1">
                  <c:v>151</c:v>
                </c:pt>
                <c:pt idx="2">
                  <c:v>218</c:v>
                </c:pt>
                <c:pt idx="3">
                  <c:v>258</c:v>
                </c:pt>
                <c:pt idx="4">
                  <c:v>192</c:v>
                </c:pt>
                <c:pt idx="5">
                  <c:v>81</c:v>
                </c:pt>
                <c:pt idx="6">
                  <c:v>27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2-4550-A612-C4E584951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922640"/>
        <c:axId val="975415232"/>
      </c:barChart>
      <c:scatterChart>
        <c:scatterStyle val="smoothMarker"/>
        <c:varyColors val="0"/>
        <c:ser>
          <c:idx val="2"/>
          <c:order val="2"/>
          <c:tx>
            <c:v>Gussian1/4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test2!$E$2:$E$12</c:f>
              <c:numCache>
                <c:formatCode>General</c:formatCode>
                <c:ptCount val="11"/>
                <c:pt idx="0">
                  <c:v>55.628868728547445</c:v>
                </c:pt>
                <c:pt idx="1">
                  <c:v>162.26065413318722</c:v>
                </c:pt>
                <c:pt idx="2">
                  <c:v>275.62694669227443</c:v>
                </c:pt>
                <c:pt idx="3">
                  <c:v>272.66260731236565</c:v>
                </c:pt>
                <c:pt idx="4">
                  <c:v>157.08146749082306</c:v>
                </c:pt>
                <c:pt idx="5">
                  <c:v>52.70111138895367</c:v>
                </c:pt>
                <c:pt idx="6">
                  <c:v>10.296984415468922</c:v>
                </c:pt>
                <c:pt idx="7">
                  <c:v>1.1716443278858404</c:v>
                </c:pt>
                <c:pt idx="8">
                  <c:v>7.7638474020792242E-2</c:v>
                </c:pt>
                <c:pt idx="9">
                  <c:v>2.9960816494115964E-3</c:v>
                </c:pt>
                <c:pt idx="10">
                  <c:v>6.7332657540794435E-5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4-4A79-BA3F-B61AD1E0E1B7}"/>
            </c:ext>
          </c:extLst>
        </c:ser>
        <c:ser>
          <c:idx val="3"/>
          <c:order val="3"/>
          <c:tx>
            <c:v>Gussian1/3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test2!$J$2:$J$12</c:f>
              <c:numCache>
                <c:formatCode>General</c:formatCode>
                <c:ptCount val="11"/>
                <c:pt idx="0">
                  <c:v>21.640177095798315</c:v>
                </c:pt>
                <c:pt idx="1">
                  <c:v>77.143147067658859</c:v>
                </c:pt>
                <c:pt idx="2">
                  <c:v>176.32509386713861</c:v>
                </c:pt>
                <c:pt idx="3">
                  <c:v>258.41107675000939</c:v>
                </c:pt>
                <c:pt idx="4">
                  <c:v>242.82218231358038</c:v>
                </c:pt>
                <c:pt idx="5">
                  <c:v>146.30050338322485</c:v>
                </c:pt>
                <c:pt idx="6">
                  <c:v>56.517574205348147</c:v>
                </c:pt>
                <c:pt idx="7">
                  <c:v>13.999142561237059</c:v>
                </c:pt>
                <c:pt idx="8">
                  <c:v>2.2233077892795126</c:v>
                </c:pt>
                <c:pt idx="9">
                  <c:v>0.22640080832243611</c:v>
                </c:pt>
                <c:pt idx="10">
                  <c:v>1.4782115350306694E-2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E4-4A79-BA3F-B61AD1E0E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922640"/>
        <c:axId val="975415232"/>
      </c:scatterChart>
      <c:catAx>
        <c:axId val="97492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5415232"/>
        <c:crosses val="autoZero"/>
        <c:auto val="1"/>
        <c:lblAlgn val="ctr"/>
        <c:lblOffset val="100"/>
        <c:noMultiLvlLbl val="0"/>
      </c:catAx>
      <c:valAx>
        <c:axId val="9754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92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</xdr:row>
      <xdr:rowOff>9524</xdr:rowOff>
    </xdr:from>
    <xdr:to>
      <xdr:col>21</xdr:col>
      <xdr:colOff>0</xdr:colOff>
      <xdr:row>15</xdr:row>
      <xdr:rowOff>215899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9A3933A-F6C0-45CB-8EE3-F6946DE67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I15" sqref="I15"/>
    </sheetView>
  </sheetViews>
  <sheetFormatPr defaultRowHeight="17" x14ac:dyDescent="0.4"/>
  <cols>
    <col min="5" max="5" width="14.7265625" bestFit="1" customWidth="1"/>
    <col min="10" max="10" width="14.7265625" bestFit="1" customWidth="1"/>
  </cols>
  <sheetData>
    <row r="1" spans="1:10" ht="17.5" x14ac:dyDescent="0.4">
      <c r="A1" s="1" t="s">
        <v>0</v>
      </c>
      <c r="B1" t="s">
        <v>2</v>
      </c>
      <c r="C1" t="s">
        <v>3</v>
      </c>
      <c r="D1" t="s">
        <v>4</v>
      </c>
      <c r="E1" s="2" t="s">
        <v>7</v>
      </c>
      <c r="F1" s="1" t="s">
        <v>1</v>
      </c>
      <c r="G1" t="s">
        <v>2</v>
      </c>
      <c r="H1" t="s">
        <v>3</v>
      </c>
      <c r="I1" t="s">
        <v>4</v>
      </c>
      <c r="J1" t="s">
        <v>7</v>
      </c>
    </row>
    <row r="2" spans="1:10" x14ac:dyDescent="0.4">
      <c r="B2">
        <v>0</v>
      </c>
      <c r="C2">
        <v>118</v>
      </c>
      <c r="D2">
        <f>B2*C2</f>
        <v>0</v>
      </c>
      <c r="E2">
        <f>_xlfn.NORM.DIST($B2,$D$13,$D$14,FALSE)*1000</f>
        <v>55.628868728547445</v>
      </c>
      <c r="G2">
        <v>0</v>
      </c>
      <c r="H2">
        <v>52</v>
      </c>
      <c r="I2">
        <f>G2*H2</f>
        <v>0</v>
      </c>
      <c r="J2">
        <f>_xlfn.NORM.DIST($G2,$I$13,$I$14,0)*1000</f>
        <v>21.640177095798315</v>
      </c>
    </row>
    <row r="3" spans="1:10" x14ac:dyDescent="0.4">
      <c r="B3">
        <v>1</v>
      </c>
      <c r="C3">
        <v>220</v>
      </c>
      <c r="D3">
        <f t="shared" ref="D3:D12" si="0">B3*C3</f>
        <v>220</v>
      </c>
      <c r="E3">
        <f t="shared" ref="E3:E12" si="1">_xlfn.NORM.DIST($B3,$D$13,$D$14,FALSE)*1000</f>
        <v>162.26065413318722</v>
      </c>
      <c r="G3">
        <v>1</v>
      </c>
      <c r="H3">
        <v>151</v>
      </c>
      <c r="I3">
        <f t="shared" ref="I3:I12" si="2">G3*H3</f>
        <v>151</v>
      </c>
      <c r="J3">
        <f t="shared" ref="J3:J12" si="3">_xlfn.NORM.DIST($G3,$I$13,$I$14,0)*1000</f>
        <v>77.143147067658859</v>
      </c>
    </row>
    <row r="4" spans="1:10" x14ac:dyDescent="0.4">
      <c r="B4">
        <v>2</v>
      </c>
      <c r="C4">
        <v>279</v>
      </c>
      <c r="D4">
        <f t="shared" si="0"/>
        <v>558</v>
      </c>
      <c r="E4">
        <f t="shared" si="1"/>
        <v>275.62694669227443</v>
      </c>
      <c r="G4">
        <v>2</v>
      </c>
      <c r="H4">
        <v>218</v>
      </c>
      <c r="I4">
        <f t="shared" si="2"/>
        <v>436</v>
      </c>
      <c r="J4">
        <f t="shared" si="3"/>
        <v>176.32509386713861</v>
      </c>
    </row>
    <row r="5" spans="1:10" x14ac:dyDescent="0.4">
      <c r="B5">
        <v>3</v>
      </c>
      <c r="C5">
        <v>211</v>
      </c>
      <c r="D5">
        <f t="shared" si="0"/>
        <v>633</v>
      </c>
      <c r="E5">
        <f t="shared" si="1"/>
        <v>272.66260731236565</v>
      </c>
      <c r="G5">
        <v>3</v>
      </c>
      <c r="H5">
        <v>258</v>
      </c>
      <c r="I5">
        <f t="shared" si="2"/>
        <v>774</v>
      </c>
      <c r="J5">
        <f t="shared" si="3"/>
        <v>258.41107675000939</v>
      </c>
    </row>
    <row r="6" spans="1:10" x14ac:dyDescent="0.4">
      <c r="B6">
        <v>4</v>
      </c>
      <c r="C6">
        <v>97</v>
      </c>
      <c r="D6">
        <f t="shared" si="0"/>
        <v>388</v>
      </c>
      <c r="E6">
        <f t="shared" si="1"/>
        <v>157.08146749082306</v>
      </c>
      <c r="G6">
        <v>4</v>
      </c>
      <c r="H6">
        <v>192</v>
      </c>
      <c r="I6">
        <f t="shared" si="2"/>
        <v>768</v>
      </c>
      <c r="J6">
        <f t="shared" si="3"/>
        <v>242.82218231358038</v>
      </c>
    </row>
    <row r="7" spans="1:10" x14ac:dyDescent="0.4">
      <c r="B7">
        <v>5</v>
      </c>
      <c r="C7">
        <v>27</v>
      </c>
      <c r="D7">
        <f t="shared" si="0"/>
        <v>135</v>
      </c>
      <c r="E7">
        <f t="shared" si="1"/>
        <v>52.70111138895367</v>
      </c>
      <c r="G7">
        <v>5</v>
      </c>
      <c r="H7">
        <v>81</v>
      </c>
      <c r="I7">
        <f t="shared" si="2"/>
        <v>405</v>
      </c>
      <c r="J7">
        <f t="shared" si="3"/>
        <v>146.30050338322485</v>
      </c>
    </row>
    <row r="8" spans="1:10" x14ac:dyDescent="0.4">
      <c r="B8">
        <v>6</v>
      </c>
      <c r="C8">
        <v>4</v>
      </c>
      <c r="D8">
        <f t="shared" si="0"/>
        <v>24</v>
      </c>
      <c r="E8">
        <f t="shared" si="1"/>
        <v>10.296984415468922</v>
      </c>
      <c r="G8">
        <v>6</v>
      </c>
      <c r="H8">
        <v>27</v>
      </c>
      <c r="I8">
        <f t="shared" si="2"/>
        <v>162</v>
      </c>
      <c r="J8">
        <f t="shared" si="3"/>
        <v>56.517574205348147</v>
      </c>
    </row>
    <row r="9" spans="1:10" x14ac:dyDescent="0.4">
      <c r="B9">
        <v>7</v>
      </c>
      <c r="C9">
        <v>1</v>
      </c>
      <c r="D9">
        <f t="shared" si="0"/>
        <v>7</v>
      </c>
      <c r="E9">
        <f t="shared" si="1"/>
        <v>1.1716443278858404</v>
      </c>
      <c r="G9">
        <v>7</v>
      </c>
      <c r="H9">
        <v>5</v>
      </c>
      <c r="I9">
        <f t="shared" si="2"/>
        <v>35</v>
      </c>
      <c r="J9">
        <f t="shared" si="3"/>
        <v>13.999142561237059</v>
      </c>
    </row>
    <row r="10" spans="1:10" x14ac:dyDescent="0.4">
      <c r="B10">
        <v>8</v>
      </c>
      <c r="C10">
        <v>0</v>
      </c>
      <c r="D10">
        <f t="shared" si="0"/>
        <v>0</v>
      </c>
      <c r="E10">
        <f t="shared" si="1"/>
        <v>7.7638474020792242E-2</v>
      </c>
      <c r="G10">
        <v>8</v>
      </c>
      <c r="H10">
        <v>1</v>
      </c>
      <c r="I10">
        <f t="shared" si="2"/>
        <v>8</v>
      </c>
      <c r="J10">
        <f t="shared" si="3"/>
        <v>2.2233077892795126</v>
      </c>
    </row>
    <row r="11" spans="1:10" x14ac:dyDescent="0.4">
      <c r="B11">
        <v>9</v>
      </c>
      <c r="C11">
        <v>0</v>
      </c>
      <c r="D11">
        <f t="shared" si="0"/>
        <v>0</v>
      </c>
      <c r="E11">
        <f t="shared" si="1"/>
        <v>2.9960816494115964E-3</v>
      </c>
      <c r="G11">
        <v>9</v>
      </c>
      <c r="H11">
        <v>0</v>
      </c>
      <c r="I11">
        <f t="shared" si="2"/>
        <v>0</v>
      </c>
      <c r="J11">
        <f t="shared" si="3"/>
        <v>0.22640080832243611</v>
      </c>
    </row>
    <row r="12" spans="1:10" x14ac:dyDescent="0.4">
      <c r="B12">
        <v>10</v>
      </c>
      <c r="C12">
        <v>0</v>
      </c>
      <c r="D12">
        <f t="shared" si="0"/>
        <v>0</v>
      </c>
      <c r="E12">
        <f t="shared" si="1"/>
        <v>6.7332657540794435E-5</v>
      </c>
      <c r="G12">
        <v>10</v>
      </c>
      <c r="H12">
        <v>0</v>
      </c>
      <c r="I12">
        <f t="shared" si="2"/>
        <v>0</v>
      </c>
      <c r="J12">
        <f t="shared" si="3"/>
        <v>1.4782115350306694E-2</v>
      </c>
    </row>
    <row r="13" spans="1:10" x14ac:dyDescent="0.4">
      <c r="C13" t="s">
        <v>5</v>
      </c>
      <c r="D13">
        <v>2.48</v>
      </c>
      <c r="H13" t="s">
        <v>5</v>
      </c>
      <c r="I13">
        <v>3.36</v>
      </c>
    </row>
    <row r="14" spans="1:10" x14ac:dyDescent="0.4">
      <c r="C14" t="s">
        <v>6</v>
      </c>
      <c r="D14">
        <v>1.36</v>
      </c>
      <c r="H14" t="s">
        <v>6</v>
      </c>
      <c r="I14">
        <v>1.5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2019-03-14T06:15:45Z</dcterms:created>
  <dcterms:modified xsi:type="dcterms:W3CDTF">2019-03-14T10:09:46Z</dcterms:modified>
</cp:coreProperties>
</file>