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gane\Apps\MEG\Data\DataSet5_Align_cue_626_to_938_unc\Wilcoxon_03102025-1305\Cue_gDTF_10Hz\"/>
    </mc:Choice>
  </mc:AlternateContent>
  <xr:revisionPtr revIDLastSave="0" documentId="13_ncr:9_{D3106D5E-FBF7-4055-897C-5A9E75871044}" xr6:coauthVersionLast="47" xr6:coauthVersionMax="47" xr10:uidLastSave="{00000000-0000-0000-0000-000000000000}"/>
  <bookViews>
    <workbookView xWindow="-120" yWindow="-120" windowWidth="29040" windowHeight="15720" xr2:uid="{0D7DB7A6-0920-4E54-8648-E622FF6DC357}"/>
  </bookViews>
  <sheets>
    <sheet name="gDTF_10Hz_L-R_wilcoxon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AH35" i="1" l="1"/>
  <c r="AH36" i="1"/>
  <c r="AH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B36" i="1"/>
  <c r="B35" i="1"/>
  <c r="B34" i="1"/>
</calcChain>
</file>

<file path=xl/sharedStrings.xml><?xml version="1.0" encoding="utf-8"?>
<sst xmlns="http://schemas.openxmlformats.org/spreadsheetml/2006/main" count="67" uniqueCount="35">
  <si>
    <t>V1-L</t>
  </si>
  <si>
    <t>V3-L</t>
  </si>
  <si>
    <t>SPOC-L</t>
  </si>
  <si>
    <t>AG-L</t>
  </si>
  <si>
    <t>POJ-L</t>
  </si>
  <si>
    <t>SPL-L</t>
  </si>
  <si>
    <t>mIPS-L</t>
  </si>
  <si>
    <t>VIP-L</t>
  </si>
  <si>
    <t>IPL-L</t>
  </si>
  <si>
    <t>STS-L</t>
  </si>
  <si>
    <t>S1-L</t>
  </si>
  <si>
    <t>M1-L</t>
  </si>
  <si>
    <t>SMA-L</t>
  </si>
  <si>
    <t>PMd-L</t>
  </si>
  <si>
    <t>FEF-L</t>
  </si>
  <si>
    <t>PMv-L</t>
  </si>
  <si>
    <t>V1-R</t>
  </si>
  <si>
    <t>V3-R</t>
  </si>
  <si>
    <t>SPOC-R</t>
  </si>
  <si>
    <t>AG-R</t>
  </si>
  <si>
    <t>POJ-R</t>
  </si>
  <si>
    <t>SPL-R</t>
  </si>
  <si>
    <t>mIPS-R</t>
  </si>
  <si>
    <t>VIP-R</t>
  </si>
  <si>
    <t>IPL-R</t>
  </si>
  <si>
    <t>STS-R</t>
  </si>
  <si>
    <t>S1-R</t>
  </si>
  <si>
    <t>M1-R</t>
  </si>
  <si>
    <t>SMA-R</t>
  </si>
  <si>
    <t>PMd-R</t>
  </si>
  <si>
    <t>FEF-R</t>
  </si>
  <si>
    <t>PMv-R</t>
  </si>
  <si>
    <t>Total</t>
  </si>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</sst>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16" fillId="33" borderId="10" xfId="0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16" fillId="35" borderId="10" xfId="0" applyFont="1" applyFill="1" applyBorder="1"/>
    <xf numFmtId="0" fontId="16" fillId="34" borderId="10" xfId="0" applyFont="1" applyFill="1" applyBorder="1"/>
    <xf numFmtId="0" fontId="16" fillId="0" borderId="10" xfId="0" applyFont="1" applyBorder="1"/>
    <xf numFmtId="0" fontId="17" fillId="25" borderId="10" xfId="34" applyBorder="1" applyAlignment="1">
      <alignment horizontal="center"/>
    </xf>
    <xf numFmtId="0" fontId="13" fillId="25" borderId="10" xfId="34" applyFont="1" applyBorder="1" applyAlignment="1">
      <alignment horizontal="center"/>
    </xf>
    <xf numFmtId="0" fontId="1" fillId="16" borderId="10" xfId="25" applyBorder="1" applyAlignment="1">
      <alignment horizontal="center"/>
    </xf>
    <xf numFmtId="0" fontId="16" fillId="16" borderId="10" xfId="25" applyFont="1" applyBorder="1" applyAlignment="1">
      <alignment horizontal="center"/>
    </xf>
    <xf numFmtId="0" fontId="1" fillId="12" borderId="10" xfId="21" applyBorder="1" applyAlignment="1">
      <alignment horizontal="center"/>
    </xf>
    <xf numFmtId="0" fontId="16" fillId="12" borderId="10" xfId="2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A305C-E962-41F8-B33B-E96746127269}">
  <dimension ref="A1:AH36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A27" sqref="A27:XFD27"/>
    </sheetView>
  </sheetViews>
  <sheetFormatPr defaultRowHeight="15" x14ac:dyDescent="0.25"/>
  <cols>
    <col min="1" max="1" width="9" bestFit="1" customWidth="1"/>
    <col min="2" max="2" width="12.7109375" bestFit="1" customWidth="1"/>
    <col min="5" max="5" width="12" bestFit="1" customWidth="1"/>
  </cols>
  <sheetData>
    <row r="1" spans="1:34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1"/>
    </row>
    <row r="2" spans="1:34" x14ac:dyDescent="0.25">
      <c r="A2" s="4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9.9982288916969993E-4</v>
      </c>
      <c r="AF2" s="1">
        <v>3.1322680324312002E-3</v>
      </c>
      <c r="AG2" s="1">
        <v>0</v>
      </c>
      <c r="AH2" s="1"/>
    </row>
    <row r="3" spans="1:34" x14ac:dyDescent="0.25">
      <c r="A3" s="4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-1.5212871008920799E-2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4.6792001438470001E-4</v>
      </c>
      <c r="AF3" s="1">
        <v>0</v>
      </c>
      <c r="AG3" s="1">
        <v>0</v>
      </c>
      <c r="AH3" s="1"/>
    </row>
    <row r="4" spans="1:34" x14ac:dyDescent="0.25">
      <c r="A4" s="4" t="s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4.5629041626197003E-3</v>
      </c>
      <c r="M4" s="1">
        <v>0</v>
      </c>
      <c r="N4" s="1">
        <v>4.9432458467957002E-3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/>
    </row>
    <row r="5" spans="1:34" x14ac:dyDescent="0.25">
      <c r="A5" s="4" t="s">
        <v>3</v>
      </c>
      <c r="B5" s="1">
        <v>-9.5082603932450003E-4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-7.2184144517382001E-3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4.9543669968903003E-3</v>
      </c>
      <c r="V5" s="1">
        <v>0</v>
      </c>
      <c r="W5" s="1">
        <v>0</v>
      </c>
      <c r="X5" s="1">
        <v>0</v>
      </c>
      <c r="Y5" s="1">
        <v>8.1153677680833002E-3</v>
      </c>
      <c r="Z5" s="1">
        <v>0</v>
      </c>
      <c r="AA5" s="1">
        <v>2.1889013763562002E-3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/>
    </row>
    <row r="6" spans="1:34" x14ac:dyDescent="0.25">
      <c r="A6" s="4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1.2836745171158001E-3</v>
      </c>
      <c r="U6" s="1">
        <v>8.0618215355964008E-3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8.1911108743170993E-3</v>
      </c>
      <c r="AH6" s="1"/>
    </row>
    <row r="7" spans="1:34" x14ac:dyDescent="0.25">
      <c r="A7" s="4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1.09315346934451E-2</v>
      </c>
      <c r="AD7" s="1">
        <v>0</v>
      </c>
      <c r="AE7" s="1">
        <v>0</v>
      </c>
      <c r="AF7" s="1">
        <v>0</v>
      </c>
      <c r="AG7" s="1">
        <v>0</v>
      </c>
      <c r="AH7" s="1"/>
    </row>
    <row r="8" spans="1:34" x14ac:dyDescent="0.25">
      <c r="A8" s="4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1.2614911667235501E-2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6.4367796086922998E-3</v>
      </c>
      <c r="V8" s="1">
        <v>0</v>
      </c>
      <c r="W8" s="1">
        <v>0</v>
      </c>
      <c r="X8" s="1">
        <v>0</v>
      </c>
      <c r="Y8" s="1">
        <v>6.8935798714251E-3</v>
      </c>
      <c r="Z8" s="1">
        <v>0</v>
      </c>
      <c r="AA8" s="1">
        <v>2.9818187137600999E-3</v>
      </c>
      <c r="AB8" s="1">
        <v>2.9899311681939001E-3</v>
      </c>
      <c r="AC8" s="1">
        <v>1.0077979796870201E-2</v>
      </c>
      <c r="AD8" s="1">
        <v>0</v>
      </c>
      <c r="AE8" s="1">
        <v>0</v>
      </c>
      <c r="AF8" s="1">
        <v>-1.9615494758535002E-3</v>
      </c>
      <c r="AG8" s="1">
        <v>0</v>
      </c>
      <c r="AH8" s="1"/>
    </row>
    <row r="9" spans="1:34" x14ac:dyDescent="0.25">
      <c r="A9" s="4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4.2242100368586003E-3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2.7069960014313001E-3</v>
      </c>
      <c r="AA9" s="1">
        <v>1.9257626697274999E-3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/>
    </row>
    <row r="10" spans="1:34" x14ac:dyDescent="0.25">
      <c r="A10" s="4" t="s">
        <v>8</v>
      </c>
      <c r="B10" s="1">
        <v>0</v>
      </c>
      <c r="C10" s="1">
        <v>0</v>
      </c>
      <c r="D10" s="1">
        <v>-9.251178853549E-4</v>
      </c>
      <c r="E10" s="1">
        <v>0</v>
      </c>
      <c r="F10" s="1">
        <v>-1.61764732652444E-2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4.2853943846722E-3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4.8527594518828002E-3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/>
    </row>
    <row r="11" spans="1:34" x14ac:dyDescent="0.25">
      <c r="A11" s="4" t="s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5.2955105631227999E-3</v>
      </c>
      <c r="V11" s="1">
        <v>0</v>
      </c>
      <c r="W11" s="1">
        <v>0</v>
      </c>
      <c r="X11" s="1">
        <v>0</v>
      </c>
      <c r="Y11" s="1">
        <v>5.1054962202324002E-3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/>
    </row>
    <row r="12" spans="1:34" x14ac:dyDescent="0.25">
      <c r="A12" s="4" t="s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6.6749134174832999E-3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/>
    </row>
    <row r="13" spans="1:34" x14ac:dyDescent="0.25">
      <c r="A13" s="4" t="s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4.0427807266222001E-3</v>
      </c>
      <c r="AE13" s="1">
        <v>0</v>
      </c>
      <c r="AF13" s="1">
        <v>0</v>
      </c>
      <c r="AG13" s="1">
        <v>0</v>
      </c>
      <c r="AH13" s="1"/>
    </row>
    <row r="14" spans="1:34" x14ac:dyDescent="0.25">
      <c r="A14" s="4" t="s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8.2888616575891999E-3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1.2473728224621E-3</v>
      </c>
      <c r="U14" s="1">
        <v>0</v>
      </c>
      <c r="V14" s="1">
        <v>0</v>
      </c>
      <c r="W14" s="1">
        <v>0</v>
      </c>
      <c r="X14" s="1">
        <v>1.01601631216696E-2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/>
    </row>
    <row r="15" spans="1:34" x14ac:dyDescent="0.25">
      <c r="A15" s="4" t="s">
        <v>13</v>
      </c>
      <c r="B15" s="1">
        <v>0</v>
      </c>
      <c r="C15" s="1">
        <v>0</v>
      </c>
      <c r="D15" s="1">
        <v>0</v>
      </c>
      <c r="E15" s="1">
        <v>9.8490839591079994E-3</v>
      </c>
      <c r="F15" s="1">
        <v>0</v>
      </c>
      <c r="G15" s="1">
        <v>0</v>
      </c>
      <c r="H15" s="1">
        <v>0</v>
      </c>
      <c r="I15" s="1">
        <v>1.0883701020593699E-2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/>
    </row>
    <row r="16" spans="1:34" x14ac:dyDescent="0.25">
      <c r="A16" s="4" t="s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-3.7621582969277001E-3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/>
    </row>
    <row r="17" spans="1:34" x14ac:dyDescent="0.25">
      <c r="A17" s="4" t="s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/>
    </row>
    <row r="18" spans="1:34" x14ac:dyDescent="0.25">
      <c r="A18" s="5" t="s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6.5128551696707997E-3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/>
    </row>
    <row r="19" spans="1:34" x14ac:dyDescent="0.25">
      <c r="A19" s="5" t="s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-2.7964908723263002E-3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/>
    </row>
    <row r="20" spans="1:34" x14ac:dyDescent="0.25">
      <c r="A20" s="5" t="s">
        <v>18</v>
      </c>
      <c r="B20" s="1">
        <v>-2.6860450001123001E-3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/>
    </row>
    <row r="21" spans="1:34" x14ac:dyDescent="0.25">
      <c r="A21" s="5" t="s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-7.0282698212466004E-3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1.4768589011526E-3</v>
      </c>
      <c r="AF21" s="1">
        <v>0</v>
      </c>
      <c r="AG21" s="1">
        <v>0</v>
      </c>
      <c r="AH21" s="1"/>
    </row>
    <row r="22" spans="1:34" x14ac:dyDescent="0.25">
      <c r="A22" s="5" t="s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/>
    </row>
    <row r="23" spans="1:34" x14ac:dyDescent="0.25">
      <c r="A23" s="5" t="s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/>
    </row>
    <row r="24" spans="1:34" x14ac:dyDescent="0.25">
      <c r="A24" s="5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-8.0241079697611992E-3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/>
    </row>
    <row r="25" spans="1:34" x14ac:dyDescent="0.25">
      <c r="A25" s="5" t="s">
        <v>23</v>
      </c>
      <c r="B25" s="1">
        <v>0</v>
      </c>
      <c r="C25" s="1">
        <v>0</v>
      </c>
      <c r="D25" s="1">
        <v>0</v>
      </c>
      <c r="E25" s="1">
        <v>-6.6950403762373002E-3</v>
      </c>
      <c r="F25" s="1">
        <v>-1.40563722601899E-2</v>
      </c>
      <c r="G25" s="1">
        <v>0</v>
      </c>
      <c r="H25" s="1">
        <v>0</v>
      </c>
      <c r="I25" s="1">
        <v>0</v>
      </c>
      <c r="J25" s="1">
        <v>0</v>
      </c>
      <c r="K25" s="1">
        <v>-4.2454196094661003E-3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8.7512783940853003E-3</v>
      </c>
      <c r="AD25" s="1">
        <v>0</v>
      </c>
      <c r="AE25" s="1">
        <v>0</v>
      </c>
      <c r="AF25" s="1">
        <v>0</v>
      </c>
      <c r="AG25" s="1">
        <v>0</v>
      </c>
      <c r="AH25" s="1"/>
    </row>
    <row r="26" spans="1:34" x14ac:dyDescent="0.25">
      <c r="A26" s="5" t="s">
        <v>24</v>
      </c>
      <c r="B26" s="1">
        <v>0</v>
      </c>
      <c r="C26" s="1">
        <v>-3.6529361940287998E-3</v>
      </c>
      <c r="D26" s="1">
        <v>0</v>
      </c>
      <c r="E26" s="1">
        <v>5.9170509867447997E-3</v>
      </c>
      <c r="F26" s="1">
        <v>-1.32806879651973E-2</v>
      </c>
      <c r="G26" s="1">
        <v>0</v>
      </c>
      <c r="H26" s="1">
        <v>0</v>
      </c>
      <c r="I26" s="1">
        <v>0</v>
      </c>
      <c r="J26" s="1">
        <v>-1.7392127344888701E-2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-1.0035899193677301E-2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/>
    </row>
    <row r="27" spans="1:34" x14ac:dyDescent="0.25">
      <c r="A27" s="5" t="s">
        <v>25</v>
      </c>
      <c r="B27" s="1">
        <v>-9.4417743500909996E-4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-1.3386277219786E-2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7.4593039960931997E-3</v>
      </c>
      <c r="X27" s="1">
        <v>1.0121430503522801E-2</v>
      </c>
      <c r="Y27" s="1">
        <v>0</v>
      </c>
      <c r="Z27" s="1">
        <v>0</v>
      </c>
      <c r="AA27" s="1">
        <v>0</v>
      </c>
      <c r="AB27" s="1">
        <v>0</v>
      </c>
      <c r="AC27" s="1">
        <v>-8.4585826839478004E-3</v>
      </c>
      <c r="AD27" s="1">
        <v>0</v>
      </c>
      <c r="AE27" s="1">
        <v>0</v>
      </c>
      <c r="AF27" s="1">
        <v>2.5695149458993E-3</v>
      </c>
      <c r="AG27" s="1">
        <v>0</v>
      </c>
      <c r="AH27" s="1"/>
    </row>
    <row r="28" spans="1:34" x14ac:dyDescent="0.25">
      <c r="A28" s="5" t="s">
        <v>26</v>
      </c>
      <c r="B28" s="1">
        <v>-9.3718380766439995E-4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1.2417525518465301E-2</v>
      </c>
      <c r="X28" s="1">
        <v>0</v>
      </c>
      <c r="Y28" s="1">
        <v>0</v>
      </c>
      <c r="Z28" s="1">
        <v>4.0629870268636004E-3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6.2848700387176E-3</v>
      </c>
      <c r="AH28" s="1"/>
    </row>
    <row r="29" spans="1:34" x14ac:dyDescent="0.25">
      <c r="A29" s="5" t="s">
        <v>27</v>
      </c>
      <c r="B29" s="1">
        <v>-1.2783501522545E-3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-8.9598710491527993E-3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/>
    </row>
    <row r="30" spans="1:34" x14ac:dyDescent="0.25">
      <c r="A30" s="5" t="s">
        <v>28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-4.1045047847081996E-3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8.1378177272675E-3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/>
    </row>
    <row r="31" spans="1:34" x14ac:dyDescent="0.25">
      <c r="A31" s="5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6.3452464733104999E-3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-8.0879334334180001E-4</v>
      </c>
      <c r="S31" s="1">
        <v>0</v>
      </c>
      <c r="T31" s="1">
        <v>0</v>
      </c>
      <c r="U31" s="1">
        <v>0</v>
      </c>
      <c r="V31" s="1">
        <v>0</v>
      </c>
      <c r="W31" s="1">
        <v>5.9852193279607002E-3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/>
    </row>
    <row r="32" spans="1:34" x14ac:dyDescent="0.25">
      <c r="A32" s="5" t="s">
        <v>30</v>
      </c>
      <c r="B32" s="1">
        <v>-7.8788546512830002E-4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2.2942689992262E-3</v>
      </c>
      <c r="AE32" s="1">
        <v>0</v>
      </c>
      <c r="AF32" s="1">
        <v>0</v>
      </c>
      <c r="AG32" s="1">
        <v>0</v>
      </c>
      <c r="AH32" s="1"/>
    </row>
    <row r="33" spans="1:34" x14ac:dyDescent="0.25">
      <c r="A33" s="5" t="s">
        <v>31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-1.77524275850078E-2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/>
    </row>
    <row r="34" spans="1:34" x14ac:dyDescent="0.25">
      <c r="A34" s="6" t="s">
        <v>32</v>
      </c>
      <c r="B34" s="7">
        <f>COUNTIF(B$2:B$33,"&lt;&gt;0")</f>
        <v>6</v>
      </c>
      <c r="C34" s="7">
        <f t="shared" ref="C34:AG34" si="0">COUNTIF(C$2:C$33,"&lt;&gt;0")</f>
        <v>1</v>
      </c>
      <c r="D34" s="7">
        <f t="shared" si="0"/>
        <v>1</v>
      </c>
      <c r="E34" s="7">
        <f t="shared" si="0"/>
        <v>3</v>
      </c>
      <c r="F34" s="7">
        <f t="shared" si="0"/>
        <v>4</v>
      </c>
      <c r="G34" s="7">
        <f t="shared" si="0"/>
        <v>2</v>
      </c>
      <c r="H34" s="7">
        <f t="shared" si="0"/>
        <v>0</v>
      </c>
      <c r="I34" s="7">
        <f t="shared" si="0"/>
        <v>2</v>
      </c>
      <c r="J34" s="7">
        <f t="shared" si="0"/>
        <v>4</v>
      </c>
      <c r="K34" s="7">
        <f t="shared" si="0"/>
        <v>2</v>
      </c>
      <c r="L34" s="7">
        <f t="shared" si="0"/>
        <v>3</v>
      </c>
      <c r="M34" s="7">
        <f t="shared" si="0"/>
        <v>3</v>
      </c>
      <c r="N34" s="7">
        <f t="shared" si="0"/>
        <v>1</v>
      </c>
      <c r="O34" s="7">
        <f t="shared" si="0"/>
        <v>0</v>
      </c>
      <c r="P34" s="7">
        <f t="shared" si="0"/>
        <v>0</v>
      </c>
      <c r="Q34" s="7">
        <f t="shared" si="0"/>
        <v>2</v>
      </c>
      <c r="R34" s="7">
        <f t="shared" si="0"/>
        <v>1</v>
      </c>
      <c r="S34" s="7">
        <f t="shared" si="0"/>
        <v>0</v>
      </c>
      <c r="T34" s="7">
        <f t="shared" si="0"/>
        <v>3</v>
      </c>
      <c r="U34" s="7">
        <f t="shared" si="0"/>
        <v>5</v>
      </c>
      <c r="V34" s="7">
        <f t="shared" si="0"/>
        <v>0</v>
      </c>
      <c r="W34" s="7">
        <f t="shared" si="0"/>
        <v>5</v>
      </c>
      <c r="X34" s="7">
        <f t="shared" si="0"/>
        <v>2</v>
      </c>
      <c r="Y34" s="7">
        <f t="shared" si="0"/>
        <v>4</v>
      </c>
      <c r="Z34" s="7">
        <f t="shared" si="0"/>
        <v>2</v>
      </c>
      <c r="AA34" s="7">
        <f t="shared" si="0"/>
        <v>3</v>
      </c>
      <c r="AB34" s="7">
        <f t="shared" si="0"/>
        <v>1</v>
      </c>
      <c r="AC34" s="7">
        <f t="shared" si="0"/>
        <v>4</v>
      </c>
      <c r="AD34" s="7">
        <f t="shared" si="0"/>
        <v>2</v>
      </c>
      <c r="AE34" s="7">
        <f t="shared" si="0"/>
        <v>3</v>
      </c>
      <c r="AF34" s="7">
        <f t="shared" si="0"/>
        <v>3</v>
      </c>
      <c r="AG34" s="7">
        <f t="shared" si="0"/>
        <v>2</v>
      </c>
      <c r="AH34" s="8">
        <f>SUM(B34:AG34)</f>
        <v>74</v>
      </c>
    </row>
    <row r="35" spans="1:34" x14ac:dyDescent="0.25">
      <c r="A35" s="6" t="s">
        <v>33</v>
      </c>
      <c r="B35" s="9">
        <f>COUNTIF(B$2:B$33,"&gt;0")</f>
        <v>0</v>
      </c>
      <c r="C35" s="9">
        <f t="shared" ref="C35:AG35" si="1">COUNTIF(C$2:C$33,"&gt;0")</f>
        <v>0</v>
      </c>
      <c r="D35" s="9">
        <f t="shared" si="1"/>
        <v>0</v>
      </c>
      <c r="E35" s="9">
        <f t="shared" si="1"/>
        <v>2</v>
      </c>
      <c r="F35" s="9">
        <f t="shared" si="1"/>
        <v>1</v>
      </c>
      <c r="G35" s="9">
        <f t="shared" si="1"/>
        <v>1</v>
      </c>
      <c r="H35" s="9">
        <f t="shared" si="1"/>
        <v>0</v>
      </c>
      <c r="I35" s="9">
        <f t="shared" si="1"/>
        <v>1</v>
      </c>
      <c r="J35" s="9">
        <f t="shared" si="1"/>
        <v>2</v>
      </c>
      <c r="K35" s="9">
        <f t="shared" si="1"/>
        <v>0</v>
      </c>
      <c r="L35" s="9">
        <f t="shared" si="1"/>
        <v>1</v>
      </c>
      <c r="M35" s="9">
        <f t="shared" si="1"/>
        <v>2</v>
      </c>
      <c r="N35" s="9">
        <f t="shared" si="1"/>
        <v>1</v>
      </c>
      <c r="O35" s="9">
        <f t="shared" si="1"/>
        <v>0</v>
      </c>
      <c r="P35" s="9">
        <f t="shared" si="1"/>
        <v>0</v>
      </c>
      <c r="Q35" s="9">
        <f t="shared" si="1"/>
        <v>0</v>
      </c>
      <c r="R35" s="9">
        <f t="shared" si="1"/>
        <v>0</v>
      </c>
      <c r="S35" s="9">
        <f t="shared" si="1"/>
        <v>0</v>
      </c>
      <c r="T35" s="9">
        <f t="shared" si="1"/>
        <v>2</v>
      </c>
      <c r="U35" s="9">
        <f t="shared" si="1"/>
        <v>5</v>
      </c>
      <c r="V35" s="9">
        <f t="shared" si="1"/>
        <v>0</v>
      </c>
      <c r="W35" s="9">
        <f t="shared" si="1"/>
        <v>4</v>
      </c>
      <c r="X35" s="9">
        <f t="shared" si="1"/>
        <v>2</v>
      </c>
      <c r="Y35" s="9">
        <f t="shared" si="1"/>
        <v>4</v>
      </c>
      <c r="Z35" s="9">
        <f t="shared" si="1"/>
        <v>2</v>
      </c>
      <c r="AA35" s="9">
        <f t="shared" si="1"/>
        <v>3</v>
      </c>
      <c r="AB35" s="9">
        <f t="shared" si="1"/>
        <v>1</v>
      </c>
      <c r="AC35" s="9">
        <f t="shared" si="1"/>
        <v>3</v>
      </c>
      <c r="AD35" s="9">
        <f t="shared" si="1"/>
        <v>2</v>
      </c>
      <c r="AE35" s="9">
        <f t="shared" si="1"/>
        <v>3</v>
      </c>
      <c r="AF35" s="9">
        <f t="shared" si="1"/>
        <v>2</v>
      </c>
      <c r="AG35" s="9">
        <f t="shared" si="1"/>
        <v>2</v>
      </c>
      <c r="AH35" s="10">
        <f t="shared" ref="AH35:AH36" si="2">SUM(B35:AG35)</f>
        <v>46</v>
      </c>
    </row>
    <row r="36" spans="1:34" x14ac:dyDescent="0.25">
      <c r="A36" s="6" t="s">
        <v>34</v>
      </c>
      <c r="B36" s="11">
        <f>COUNTIF(B$2:B$33,"&lt;0")</f>
        <v>6</v>
      </c>
      <c r="C36" s="11">
        <f t="shared" ref="C36:AG36" si="3">COUNTIF(C$2:C$33,"&lt;0")</f>
        <v>1</v>
      </c>
      <c r="D36" s="11">
        <f t="shared" si="3"/>
        <v>1</v>
      </c>
      <c r="E36" s="11">
        <f t="shared" si="3"/>
        <v>1</v>
      </c>
      <c r="F36" s="11">
        <f t="shared" si="3"/>
        <v>3</v>
      </c>
      <c r="G36" s="11">
        <f t="shared" si="3"/>
        <v>1</v>
      </c>
      <c r="H36" s="11">
        <f t="shared" si="3"/>
        <v>0</v>
      </c>
      <c r="I36" s="11">
        <f t="shared" si="3"/>
        <v>1</v>
      </c>
      <c r="J36" s="11">
        <f t="shared" si="3"/>
        <v>2</v>
      </c>
      <c r="K36" s="11">
        <f t="shared" si="3"/>
        <v>2</v>
      </c>
      <c r="L36" s="11">
        <f t="shared" si="3"/>
        <v>2</v>
      </c>
      <c r="M36" s="11">
        <f t="shared" si="3"/>
        <v>1</v>
      </c>
      <c r="N36" s="11">
        <f t="shared" si="3"/>
        <v>0</v>
      </c>
      <c r="O36" s="11">
        <f t="shared" si="3"/>
        <v>0</v>
      </c>
      <c r="P36" s="11">
        <f t="shared" si="3"/>
        <v>0</v>
      </c>
      <c r="Q36" s="11">
        <f t="shared" si="3"/>
        <v>2</v>
      </c>
      <c r="R36" s="11">
        <f t="shared" si="3"/>
        <v>1</v>
      </c>
      <c r="S36" s="11">
        <f t="shared" si="3"/>
        <v>0</v>
      </c>
      <c r="T36" s="11">
        <f t="shared" si="3"/>
        <v>1</v>
      </c>
      <c r="U36" s="11">
        <f t="shared" si="3"/>
        <v>0</v>
      </c>
      <c r="V36" s="11">
        <f t="shared" si="3"/>
        <v>0</v>
      </c>
      <c r="W36" s="11">
        <f t="shared" si="3"/>
        <v>1</v>
      </c>
      <c r="X36" s="11">
        <f t="shared" si="3"/>
        <v>0</v>
      </c>
      <c r="Y36" s="11">
        <f t="shared" si="3"/>
        <v>0</v>
      </c>
      <c r="Z36" s="11">
        <f t="shared" si="3"/>
        <v>0</v>
      </c>
      <c r="AA36" s="11">
        <f t="shared" si="3"/>
        <v>0</v>
      </c>
      <c r="AB36" s="11">
        <f t="shared" si="3"/>
        <v>0</v>
      </c>
      <c r="AC36" s="11">
        <f t="shared" si="3"/>
        <v>1</v>
      </c>
      <c r="AD36" s="11">
        <f t="shared" si="3"/>
        <v>0</v>
      </c>
      <c r="AE36" s="11">
        <f t="shared" si="3"/>
        <v>0</v>
      </c>
      <c r="AF36" s="11">
        <f t="shared" si="3"/>
        <v>1</v>
      </c>
      <c r="AG36" s="11">
        <f t="shared" si="3"/>
        <v>0</v>
      </c>
      <c r="AH36" s="12">
        <f t="shared" si="2"/>
        <v>28</v>
      </c>
    </row>
  </sheetData>
  <conditionalFormatting sqref="B2:AG33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7B256-3C40-4C87-8C73-394CA1269083}">
  <dimension ref="A1"/>
  <sheetViews>
    <sheetView workbookViewId="0"/>
  </sheetViews>
  <sheetFormatPr defaultRowHeight="15" x14ac:dyDescent="0.25"/>
  <sheetData>
    <row r="1" spans="1:1" x14ac:dyDescent="0.25">
      <c r="A1">
        <v>1.2614911667235501E-2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gDTF_10Hz_L-R_wilcoxon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GANEA</cp:lastModifiedBy>
  <dcterms:created xsi:type="dcterms:W3CDTF">2025-03-15T21:45:37Z</dcterms:created>
  <dcterms:modified xsi:type="dcterms:W3CDTF">2025-03-16T22:43:37Z</dcterms:modified>
</cp:coreProperties>
</file>