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4" i="1"/>
  <c r="AC4" i="1" l="1"/>
  <c r="AC7" i="1" l="1"/>
  <c r="AC6" i="1"/>
  <c r="AC5" i="1"/>
  <c r="AC3" i="1"/>
  <c r="AC8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对感染速度有加成，千分位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病毒感染速度-抗感染强度即为此次被感染速度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千分数
随机数大于这个数，才成功传染</t>
        </r>
      </text>
    </comment>
  </commentList>
</comments>
</file>

<file path=xl/sharedStrings.xml><?xml version="1.0" encoding="utf-8"?>
<sst xmlns="http://schemas.openxmlformats.org/spreadsheetml/2006/main" count="186" uniqueCount="161">
  <si>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</si>
  <si>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</si>
  <si>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</si>
  <si>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</si>
  <si>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</si>
  <si>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</si>
  <si>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</si>
  <si>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</si>
  <si>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</si>
  <si>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</si>
  <si>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</si>
  <si>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</si>
  <si>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</si>
  <si>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</si>
  <si>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</si>
  <si>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</si>
  <si>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</si>
  <si>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</si>
  <si>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</si>
  <si>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</si>
  <si>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</si>
  <si>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</si>
  <si>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</si>
  <si>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</si>
  <si>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</si>
  <si>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</si>
  <si>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</si>
  <si>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</si>
  <si>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</si>
  <si>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</si>
  <si>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</si>
  <si>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</si>
  <si>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</si>
  <si>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</si>
  <si>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</si>
  <si>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</si>
  <si>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</si>
  <si>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</si>
  <si>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</si>
  <si>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</si>
  <si>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</si>
  <si>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</si>
  <si>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</si>
  <si>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</si>
  <si>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</si>
  <si>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</si>
  <si>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</si>
  <si>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</si>
  <si>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</si>
  <si>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</si>
  <si>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</si>
  <si>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</si>
  <si>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</si>
  <si>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</si>
  <si>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</si>
  <si>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</si>
  <si>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</si>
  <si>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</si>
  <si>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</si>
  <si>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</si>
  <si>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</si>
  <si>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</si>
  <si>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</si>
  <si>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</si>
  <si>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</si>
  <si>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</si>
  <si>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</si>
  <si>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</si>
  <si>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</si>
  <si>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</si>
  <si>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</si>
  <si>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</si>
  <si>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</si>
  <si>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</si>
  <si>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</si>
  <si>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</si>
  <si>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</si>
  <si>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</si>
  <si>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</si>
  <si>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</si>
  <si>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</si>
  <si>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</si>
  <si>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</si>
  <si>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</si>
  <si>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</si>
  <si>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</si>
  <si>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</si>
  <si>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</si>
  <si>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</si>
  <si>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</si>
  <si>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</si>
  <si>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</si>
  <si>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</si>
  <si>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</si>
  <si>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</si>
  <si>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</si>
  <si>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</si>
  <si>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</si>
  <si>
    <t>Zombie_1</t>
    <phoneticPr fontId="1" type="noConversion"/>
  </si>
  <si>
    <t>Zombie_2</t>
  </si>
  <si>
    <t>Zombie_3</t>
  </si>
  <si>
    <t>Zombie_4</t>
  </si>
  <si>
    <t>Zombie_5</t>
  </si>
  <si>
    <t>Zombie_6</t>
  </si>
  <si>
    <t>Human_1</t>
    <phoneticPr fontId="1" type="noConversion"/>
  </si>
  <si>
    <t>Human_2</t>
  </si>
  <si>
    <t>Human_3</t>
  </si>
  <si>
    <t>Human_4</t>
  </si>
  <si>
    <t>Human_5</t>
  </si>
  <si>
    <t>Virus_1</t>
    <phoneticPr fontId="1" type="noConversion"/>
  </si>
  <si>
    <t>Virus_2</t>
  </si>
  <si>
    <t>Virus_3</t>
  </si>
  <si>
    <t>Virus_4</t>
  </si>
  <si>
    <t>Virus_5</t>
  </si>
  <si>
    <t>Germ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</si>
  <si>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</si>
  <si>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</si>
  <si>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</si>
  <si>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</si>
  <si>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</si>
  <si>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</si>
  <si>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</si>
  <si>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Medi_Work</t>
    <phoneticPr fontId="1" type="noConversion"/>
  </si>
  <si>
    <t>Medi_Spd</t>
    <phoneticPr fontId="1" type="noConversion"/>
  </si>
  <si>
    <t>Medi_Start</t>
    <phoneticPr fontId="1" type="noConversion"/>
  </si>
  <si>
    <t>Virus</t>
    <phoneticPr fontId="1" type="noConversion"/>
  </si>
  <si>
    <t>Virus_6</t>
  </si>
  <si>
    <t>SkillID</t>
    <phoneticPr fontId="1" type="noConversion"/>
  </si>
  <si>
    <t>技能ID</t>
    <phoneticPr fontId="1" type="noConversion"/>
  </si>
  <si>
    <t>技能名称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</si>
  <si>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killID</t>
    </r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</si>
  <si>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</si>
  <si>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</si>
  <si>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</si>
  <si>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</si>
  <si>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攻击力</t>
    <phoneticPr fontId="2" type="noConversion"/>
  </si>
  <si>
    <t>治疗力</t>
    <phoneticPr fontId="2" type="noConversion"/>
  </si>
  <si>
    <t>防御力</t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</si>
  <si>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</si>
  <si>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t>攻击力</t>
    <phoneticPr fontId="2" type="noConversion"/>
  </si>
  <si>
    <t>治疗力</t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</si>
  <si>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</si>
  <si>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</si>
  <si>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t>感染力</t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</si>
  <si>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</si>
  <si>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</si>
  <si>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</si>
  <si>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</si>
  <si>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</si>
  <si>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</si>
  <si>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</si>
  <si>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</si>
  <si>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</si>
  <si>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</si>
  <si>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</si>
  <si>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t>感染护盾</t>
    <phoneticPr fontId="2" type="noConversion"/>
  </si>
  <si>
    <t>攻击吸血千分比</t>
    <phoneticPr fontId="2" type="noConversion"/>
  </si>
  <si>
    <t>InfectHuman_2</t>
    <phoneticPr fontId="1" type="noConversion"/>
  </si>
  <si>
    <t>消毒</t>
    <phoneticPr fontId="2" type="noConversion"/>
  </si>
  <si>
    <t>传染阈值</t>
    <phoneticPr fontId="1" type="noConversion"/>
  </si>
  <si>
    <t>CommunicationThreshold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</si>
</sst>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opLeftCell="K1" workbookViewId="0">
      <selection activeCell="AI2" sqref="AI2"/>
    </sheetView>
  </sheetViews>
  <sheetFormatPr defaultRowHeight="14.25" x14ac:dyDescent="0.2"/>
  <cols>
    <col min="1" max="1" width="9" style="4"/>
    <col min="2" max="2" width="19.25" style="4" bestFit="1" customWidth="1"/>
    <col min="3" max="7" width="18.375" style="4" bestFit="1" customWidth="1"/>
    <col min="8" max="12" width="22.5" style="4" bestFit="1" customWidth="1"/>
    <col min="13" max="13" width="22.5" style="4" customWidth="1"/>
    <col min="14" max="14" width="19.25" style="4" bestFit="1" customWidth="1"/>
    <col min="15" max="19" width="21.625" style="4" bestFit="1" customWidth="1"/>
    <col min="20" max="25" width="24.25" style="4" bestFit="1" customWidth="1"/>
    <col min="26" max="26" width="11" style="4" bestFit="1" customWidth="1"/>
    <col min="27" max="27" width="16.25" style="4" customWidth="1"/>
    <col min="28" max="28" width="9" style="4"/>
    <col min="29" max="29" width="10.625" style="4" bestFit="1" customWidth="1"/>
    <col min="30" max="30" width="11" style="4" bestFit="1" customWidth="1"/>
    <col min="31" max="31" width="10.875" style="4" bestFit="1" customWidth="1"/>
    <col min="32" max="32" width="17.25" style="4" bestFit="1" customWidth="1"/>
    <col min="33" max="33" width="19.25" style="4" bestFit="1" customWidth="1"/>
    <col min="34" max="34" width="17.25" style="4" bestFit="1" customWidth="1"/>
    <col min="35" max="35" width="23.75" style="4" bestFit="1" customWidth="1"/>
    <col min="36" max="16384" width="9" style="4"/>
  </cols>
  <sheetData>
    <row r="1" spans="1:35" x14ac:dyDescent="0.2">
      <c r="A1" s="3" t="s">
        <v>0</v>
      </c>
      <c r="B1" s="3" t="s">
        <v>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39</v>
      </c>
      <c r="I1" s="3" t="s">
        <v>40</v>
      </c>
      <c r="J1" s="3" t="s">
        <v>41</v>
      </c>
      <c r="K1" s="3" t="s">
        <v>45</v>
      </c>
      <c r="L1" s="3" t="s">
        <v>20</v>
      </c>
      <c r="M1" s="3" t="s">
        <v>21</v>
      </c>
      <c r="N1" s="3" t="s">
        <v>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49</v>
      </c>
      <c r="U1" s="3" t="s">
        <v>50</v>
      </c>
      <c r="V1" s="3" t="s">
        <v>51</v>
      </c>
      <c r="W1" s="3" t="s">
        <v>28</v>
      </c>
      <c r="X1" s="3" t="s">
        <v>29</v>
      </c>
      <c r="Y1" s="3" t="s">
        <v>30</v>
      </c>
      <c r="Z1" s="3" t="s">
        <v>88</v>
      </c>
      <c r="AA1" s="3" t="s">
        <v>96</v>
      </c>
      <c r="AB1" s="3" t="s">
        <v>81</v>
      </c>
      <c r="AC1" s="3" t="s">
        <v>90</v>
      </c>
      <c r="AD1" s="3" t="s">
        <v>82</v>
      </c>
      <c r="AE1" s="3" t="s">
        <v>86</v>
      </c>
      <c r="AF1" s="4" t="s">
        <v>119</v>
      </c>
      <c r="AG1" s="4" t="s">
        <v>120</v>
      </c>
      <c r="AH1" s="4" t="s">
        <v>121</v>
      </c>
      <c r="AI1" s="5" t="s">
        <v>159</v>
      </c>
    </row>
    <row r="2" spans="1:35" x14ac:dyDescent="0.2">
      <c r="A2" s="4" t="s">
        <v>9</v>
      </c>
      <c r="B2" s="4" t="s">
        <v>10</v>
      </c>
      <c r="C2" s="4" t="s">
        <v>11</v>
      </c>
      <c r="D2" s="5" t="s">
        <v>157</v>
      </c>
      <c r="E2" s="4" t="s">
        <v>17</v>
      </c>
      <c r="F2" s="4" t="s">
        <v>18</v>
      </c>
      <c r="G2" s="4" t="s">
        <v>19</v>
      </c>
      <c r="H2" s="5" t="s">
        <v>42</v>
      </c>
      <c r="I2" s="4" t="s">
        <v>43</v>
      </c>
      <c r="J2" s="4" t="s">
        <v>44</v>
      </c>
      <c r="K2" s="4" t="s">
        <v>46</v>
      </c>
      <c r="L2" s="4" t="s">
        <v>47</v>
      </c>
      <c r="M2" s="4" t="s">
        <v>48</v>
      </c>
      <c r="N2" s="4" t="s">
        <v>22</v>
      </c>
      <c r="O2" s="4" t="s">
        <v>75</v>
      </c>
      <c r="P2" s="4" t="s">
        <v>68</v>
      </c>
      <c r="Q2" s="4" t="s">
        <v>69</v>
      </c>
      <c r="R2" s="4" t="s">
        <v>70</v>
      </c>
      <c r="S2" s="4" t="s">
        <v>71</v>
      </c>
      <c r="T2" s="4" t="s">
        <v>76</v>
      </c>
      <c r="U2" s="4" t="s">
        <v>77</v>
      </c>
      <c r="V2" s="4" t="s">
        <v>78</v>
      </c>
      <c r="W2" s="4" t="s">
        <v>72</v>
      </c>
      <c r="X2" s="4" t="s">
        <v>73</v>
      </c>
      <c r="Y2" s="4" t="s">
        <v>74</v>
      </c>
      <c r="Z2" s="4" t="s">
        <v>89</v>
      </c>
      <c r="AA2" s="3" t="s">
        <v>97</v>
      </c>
      <c r="AB2" s="4" t="s">
        <v>83</v>
      </c>
      <c r="AC2" s="4" t="s">
        <v>91</v>
      </c>
      <c r="AD2" s="4" t="s">
        <v>84</v>
      </c>
      <c r="AE2" s="4" t="s">
        <v>87</v>
      </c>
      <c r="AF2" s="4" t="s">
        <v>124</v>
      </c>
      <c r="AG2" s="4" t="s">
        <v>122</v>
      </c>
      <c r="AH2" s="4" t="s">
        <v>123</v>
      </c>
      <c r="AI2" s="9" t="s">
        <v>160</v>
      </c>
    </row>
    <row r="3" spans="1:35" x14ac:dyDescent="0.2">
      <c r="A3" s="4">
        <v>1</v>
      </c>
      <c r="B3" s="4">
        <v>200</v>
      </c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10</v>
      </c>
      <c r="I3" s="4">
        <v>20</v>
      </c>
      <c r="J3" s="4">
        <v>30</v>
      </c>
      <c r="K3" s="4">
        <v>10</v>
      </c>
      <c r="L3" s="4">
        <v>20</v>
      </c>
      <c r="M3" s="4">
        <v>30</v>
      </c>
      <c r="N3" s="4">
        <v>10</v>
      </c>
      <c r="O3" s="4">
        <v>10</v>
      </c>
      <c r="P3" s="4">
        <v>20</v>
      </c>
      <c r="Q3" s="4">
        <v>30</v>
      </c>
      <c r="R3" s="4">
        <v>40</v>
      </c>
      <c r="S3" s="4">
        <v>50</v>
      </c>
      <c r="T3" s="4">
        <v>10</v>
      </c>
      <c r="U3" s="4">
        <v>20</v>
      </c>
      <c r="V3" s="4">
        <v>30</v>
      </c>
      <c r="W3" s="4">
        <v>10</v>
      </c>
      <c r="X3" s="4">
        <v>20</v>
      </c>
      <c r="Y3" s="4">
        <v>30</v>
      </c>
      <c r="Z3" s="4">
        <v>5</v>
      </c>
      <c r="AA3" s="4">
        <v>0</v>
      </c>
      <c r="AB3" s="4" t="s">
        <v>114</v>
      </c>
      <c r="AC3" s="4" t="str">
        <f t="shared" ref="AC3:AC7" si="0">AB3</f>
        <v>Germ</v>
      </c>
      <c r="AD3" s="4" t="s">
        <v>109</v>
      </c>
      <c r="AE3" s="4">
        <v>1</v>
      </c>
      <c r="AF3" s="4">
        <v>1000</v>
      </c>
      <c r="AG3" s="4">
        <v>1000</v>
      </c>
      <c r="AH3" s="4">
        <v>1000</v>
      </c>
      <c r="AI3" s="5">
        <v>30</v>
      </c>
    </row>
    <row r="4" spans="1:35" x14ac:dyDescent="0.2">
      <c r="A4" s="4">
        <v>2</v>
      </c>
      <c r="B4" s="4">
        <f>FLOOR( B3*(1+5%),1)</f>
        <v>210</v>
      </c>
      <c r="C4" s="4">
        <v>20</v>
      </c>
      <c r="D4" s="4">
        <v>30</v>
      </c>
      <c r="E4" s="4">
        <v>40</v>
      </c>
      <c r="F4" s="4">
        <v>50</v>
      </c>
      <c r="G4" s="4">
        <v>10</v>
      </c>
      <c r="H4" s="4">
        <v>10</v>
      </c>
      <c r="I4" s="4">
        <v>30</v>
      </c>
      <c r="J4" s="4">
        <v>20</v>
      </c>
      <c r="K4" s="4">
        <v>10</v>
      </c>
      <c r="L4" s="4">
        <v>30</v>
      </c>
      <c r="M4" s="4">
        <v>20</v>
      </c>
      <c r="N4" s="4">
        <v>20</v>
      </c>
      <c r="O4" s="4">
        <v>20</v>
      </c>
      <c r="P4" s="4">
        <v>30</v>
      </c>
      <c r="Q4" s="4">
        <v>40</v>
      </c>
      <c r="R4" s="4">
        <v>50</v>
      </c>
      <c r="S4" s="4">
        <v>10</v>
      </c>
      <c r="T4" s="4">
        <v>10</v>
      </c>
      <c r="U4" s="4">
        <v>30</v>
      </c>
      <c r="V4" s="4">
        <v>20</v>
      </c>
      <c r="W4" s="4">
        <v>10</v>
      </c>
      <c r="X4" s="4">
        <v>30</v>
      </c>
      <c r="Y4" s="4">
        <v>20</v>
      </c>
      <c r="Z4" s="4">
        <v>5</v>
      </c>
      <c r="AA4" s="4">
        <v>0</v>
      </c>
      <c r="AB4" s="4" t="s">
        <v>125</v>
      </c>
      <c r="AC4" s="4" t="str">
        <f t="shared" si="0"/>
        <v>Virus</v>
      </c>
      <c r="AD4" s="4" t="s">
        <v>110</v>
      </c>
      <c r="AE4" s="4">
        <v>2</v>
      </c>
      <c r="AF4" s="4">
        <v>1000</v>
      </c>
      <c r="AG4" s="4">
        <v>1000</v>
      </c>
      <c r="AH4" s="4">
        <v>1000</v>
      </c>
      <c r="AI4" s="5">
        <v>32</v>
      </c>
    </row>
    <row r="5" spans="1:35" x14ac:dyDescent="0.2">
      <c r="A5" s="4">
        <v>3</v>
      </c>
      <c r="B5" s="4">
        <f t="shared" ref="B5:B8" si="1">FLOOR( B4*(1+5%),1)</f>
        <v>220</v>
      </c>
      <c r="C5" s="4">
        <v>30</v>
      </c>
      <c r="D5" s="4">
        <v>40</v>
      </c>
      <c r="E5" s="4">
        <v>50</v>
      </c>
      <c r="F5" s="4">
        <v>10</v>
      </c>
      <c r="G5" s="4">
        <v>20</v>
      </c>
      <c r="H5" s="4">
        <v>20</v>
      </c>
      <c r="I5" s="4">
        <v>10</v>
      </c>
      <c r="J5" s="4">
        <v>30</v>
      </c>
      <c r="K5" s="4">
        <v>20</v>
      </c>
      <c r="L5" s="4">
        <v>10</v>
      </c>
      <c r="M5" s="4">
        <v>30</v>
      </c>
      <c r="N5" s="4">
        <v>30</v>
      </c>
      <c r="O5" s="4">
        <v>30</v>
      </c>
      <c r="P5" s="4">
        <v>40</v>
      </c>
      <c r="Q5" s="4">
        <v>50</v>
      </c>
      <c r="R5" s="4">
        <v>10</v>
      </c>
      <c r="S5" s="4">
        <v>20</v>
      </c>
      <c r="T5" s="4">
        <v>20</v>
      </c>
      <c r="U5" s="4">
        <v>10</v>
      </c>
      <c r="V5" s="4">
        <v>30</v>
      </c>
      <c r="W5" s="4">
        <v>20</v>
      </c>
      <c r="X5" s="4">
        <v>10</v>
      </c>
      <c r="Y5" s="4">
        <v>30</v>
      </c>
      <c r="Z5" s="4">
        <v>0</v>
      </c>
      <c r="AA5" s="4">
        <v>2</v>
      </c>
      <c r="AB5" s="4" t="s">
        <v>115</v>
      </c>
      <c r="AC5" s="4" t="str">
        <f t="shared" si="0"/>
        <v>Mushroom</v>
      </c>
      <c r="AD5" s="4" t="s">
        <v>111</v>
      </c>
      <c r="AE5" s="4">
        <v>3</v>
      </c>
      <c r="AF5" s="4">
        <v>2000</v>
      </c>
      <c r="AG5" s="4">
        <v>2000</v>
      </c>
      <c r="AH5" s="4">
        <v>2000</v>
      </c>
      <c r="AI5" s="5">
        <v>34</v>
      </c>
    </row>
    <row r="6" spans="1:35" x14ac:dyDescent="0.2">
      <c r="A6" s="4">
        <v>4</v>
      </c>
      <c r="B6" s="4">
        <f t="shared" si="1"/>
        <v>231</v>
      </c>
      <c r="C6" s="4">
        <v>40</v>
      </c>
      <c r="D6" s="4">
        <v>50</v>
      </c>
      <c r="E6" s="4">
        <v>10</v>
      </c>
      <c r="F6" s="4">
        <v>20</v>
      </c>
      <c r="G6" s="4">
        <v>30</v>
      </c>
      <c r="H6" s="4">
        <v>20</v>
      </c>
      <c r="I6" s="4">
        <v>30</v>
      </c>
      <c r="J6" s="4">
        <v>10</v>
      </c>
      <c r="K6" s="4">
        <v>20</v>
      </c>
      <c r="L6" s="4">
        <v>30</v>
      </c>
      <c r="M6" s="4">
        <v>10</v>
      </c>
      <c r="N6" s="4">
        <v>40</v>
      </c>
      <c r="O6" s="4">
        <v>40</v>
      </c>
      <c r="P6" s="4">
        <v>50</v>
      </c>
      <c r="Q6" s="4">
        <v>10</v>
      </c>
      <c r="R6" s="4">
        <v>20</v>
      </c>
      <c r="S6" s="4">
        <v>30</v>
      </c>
      <c r="T6" s="4">
        <v>20</v>
      </c>
      <c r="U6" s="4">
        <v>30</v>
      </c>
      <c r="V6" s="4">
        <v>10</v>
      </c>
      <c r="W6" s="4">
        <v>20</v>
      </c>
      <c r="X6" s="4">
        <v>30</v>
      </c>
      <c r="Y6" s="4">
        <v>10</v>
      </c>
      <c r="Z6" s="4">
        <v>0</v>
      </c>
      <c r="AA6" s="4">
        <v>3</v>
      </c>
      <c r="AB6" s="4" t="s">
        <v>116</v>
      </c>
      <c r="AC6" s="4" t="str">
        <f t="shared" si="0"/>
        <v>Parasite</v>
      </c>
      <c r="AD6" s="4" t="s">
        <v>112</v>
      </c>
      <c r="AE6" s="4">
        <v>4</v>
      </c>
      <c r="AF6" s="4">
        <v>50000</v>
      </c>
      <c r="AG6" s="4">
        <v>50000</v>
      </c>
      <c r="AH6" s="4">
        <v>50000</v>
      </c>
      <c r="AI6" s="5">
        <v>36</v>
      </c>
    </row>
    <row r="7" spans="1:35" x14ac:dyDescent="0.2">
      <c r="A7" s="4">
        <v>5</v>
      </c>
      <c r="B7" s="4">
        <f t="shared" si="1"/>
        <v>242</v>
      </c>
      <c r="C7" s="4">
        <v>50</v>
      </c>
      <c r="D7" s="4">
        <v>10</v>
      </c>
      <c r="E7" s="4">
        <v>20</v>
      </c>
      <c r="F7" s="4">
        <v>30</v>
      </c>
      <c r="G7" s="4">
        <v>40</v>
      </c>
      <c r="H7" s="4">
        <v>30</v>
      </c>
      <c r="I7" s="4">
        <v>20</v>
      </c>
      <c r="J7" s="4">
        <v>10</v>
      </c>
      <c r="K7" s="4">
        <v>30</v>
      </c>
      <c r="L7" s="4">
        <v>20</v>
      </c>
      <c r="M7" s="4">
        <v>10</v>
      </c>
      <c r="N7" s="4">
        <v>50</v>
      </c>
      <c r="O7" s="4">
        <v>50</v>
      </c>
      <c r="P7" s="4">
        <v>10</v>
      </c>
      <c r="Q7" s="4">
        <v>20</v>
      </c>
      <c r="R7" s="4">
        <v>30</v>
      </c>
      <c r="S7" s="4">
        <v>40</v>
      </c>
      <c r="T7" s="4">
        <v>30</v>
      </c>
      <c r="U7" s="4">
        <v>20</v>
      </c>
      <c r="V7" s="4">
        <v>10</v>
      </c>
      <c r="W7" s="4">
        <v>30</v>
      </c>
      <c r="X7" s="4">
        <v>20</v>
      </c>
      <c r="Y7" s="4">
        <v>10</v>
      </c>
      <c r="Z7" s="4">
        <v>0</v>
      </c>
      <c r="AA7" s="4">
        <v>3</v>
      </c>
      <c r="AB7" s="4" t="s">
        <v>117</v>
      </c>
      <c r="AC7" s="4" t="str">
        <f t="shared" si="0"/>
        <v>Prion</v>
      </c>
      <c r="AD7" s="4" t="s">
        <v>113</v>
      </c>
      <c r="AE7" s="4">
        <v>5</v>
      </c>
      <c r="AF7" s="4">
        <v>80000</v>
      </c>
      <c r="AG7" s="4">
        <v>80000</v>
      </c>
      <c r="AH7" s="4">
        <v>80000</v>
      </c>
      <c r="AI7" s="5">
        <v>38</v>
      </c>
    </row>
    <row r="8" spans="1:35" x14ac:dyDescent="0.2">
      <c r="A8" s="4">
        <v>6</v>
      </c>
      <c r="B8" s="4">
        <f t="shared" si="1"/>
        <v>254</v>
      </c>
      <c r="C8" s="4">
        <v>50</v>
      </c>
      <c r="D8" s="4">
        <v>40</v>
      </c>
      <c r="E8" s="4">
        <v>30</v>
      </c>
      <c r="F8" s="4">
        <v>20</v>
      </c>
      <c r="G8" s="4">
        <v>10</v>
      </c>
      <c r="H8" s="4">
        <v>30</v>
      </c>
      <c r="I8" s="4">
        <v>10</v>
      </c>
      <c r="J8" s="4">
        <v>20</v>
      </c>
      <c r="K8" s="4">
        <v>30</v>
      </c>
      <c r="L8" s="4">
        <v>10</v>
      </c>
      <c r="M8" s="4">
        <v>20</v>
      </c>
      <c r="N8" s="4">
        <v>60</v>
      </c>
      <c r="O8" s="4">
        <v>50</v>
      </c>
      <c r="P8" s="4">
        <v>40</v>
      </c>
      <c r="Q8" s="4">
        <v>30</v>
      </c>
      <c r="R8" s="4">
        <v>20</v>
      </c>
      <c r="S8" s="4">
        <v>10</v>
      </c>
      <c r="T8" s="4">
        <v>30</v>
      </c>
      <c r="U8" s="4">
        <v>10</v>
      </c>
      <c r="V8" s="4">
        <v>20</v>
      </c>
      <c r="W8" s="4">
        <v>30</v>
      </c>
      <c r="X8" s="4">
        <v>10</v>
      </c>
      <c r="Y8" s="4">
        <v>20</v>
      </c>
      <c r="Z8" s="4">
        <v>0</v>
      </c>
      <c r="AA8" s="4">
        <v>3</v>
      </c>
      <c r="AB8" s="4" t="s">
        <v>118</v>
      </c>
      <c r="AC8" s="4" t="str">
        <f>AB8</f>
        <v>Nano_Virus</v>
      </c>
      <c r="AD8" s="4" t="s">
        <v>126</v>
      </c>
      <c r="AE8" s="4">
        <v>6</v>
      </c>
      <c r="AF8" s="4">
        <v>990000</v>
      </c>
      <c r="AG8" s="4">
        <v>990000</v>
      </c>
      <c r="AH8" s="4">
        <v>990000</v>
      </c>
      <c r="AI8" s="5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H3" sqref="H3"/>
    </sheetView>
  </sheetViews>
  <sheetFormatPr defaultRowHeight="14.25" x14ac:dyDescent="0.2"/>
  <cols>
    <col min="1" max="2" width="11" style="8" bestFit="1" customWidth="1"/>
    <col min="3" max="3" width="12.25" style="8" bestFit="1" customWidth="1"/>
    <col min="4" max="8" width="11" style="8" bestFit="1" customWidth="1"/>
    <col min="9" max="9" width="11.875" style="8" bestFit="1" customWidth="1"/>
    <col min="10" max="10" width="18.5" style="8" bestFit="1" customWidth="1"/>
    <col min="11" max="11" width="15.125" style="8" bestFit="1" customWidth="1"/>
    <col min="12" max="17" width="16.25" style="8" bestFit="1" customWidth="1"/>
    <col min="18" max="18" width="16.25" style="8" customWidth="1"/>
    <col min="19" max="16384" width="9" style="8"/>
  </cols>
  <sheetData>
    <row r="1" spans="1:21" x14ac:dyDescent="0.2">
      <c r="A1" s="7" t="s">
        <v>3</v>
      </c>
      <c r="B1" s="7" t="s">
        <v>4</v>
      </c>
      <c r="C1" s="7" t="s">
        <v>80</v>
      </c>
      <c r="D1" s="7" t="s">
        <v>135</v>
      </c>
      <c r="E1" s="7" t="s">
        <v>136</v>
      </c>
      <c r="F1" s="7" t="s">
        <v>137</v>
      </c>
      <c r="G1" s="6" t="s">
        <v>158</v>
      </c>
      <c r="H1" s="6" t="s">
        <v>155</v>
      </c>
      <c r="I1" s="7" t="s">
        <v>33</v>
      </c>
      <c r="J1" s="7" t="s">
        <v>34</v>
      </c>
      <c r="K1" s="7" t="s">
        <v>6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37</v>
      </c>
      <c r="Q1" s="7" t="s">
        <v>38</v>
      </c>
      <c r="R1" s="7" t="s">
        <v>93</v>
      </c>
      <c r="S1" s="7" t="s">
        <v>81</v>
      </c>
      <c r="T1" s="7" t="s">
        <v>82</v>
      </c>
      <c r="U1" s="7" t="s">
        <v>128</v>
      </c>
    </row>
    <row r="2" spans="1:21" x14ac:dyDescent="0.2">
      <c r="A2" s="8" t="s">
        <v>31</v>
      </c>
      <c r="B2" s="8" t="s">
        <v>32</v>
      </c>
      <c r="C2" s="8" t="s">
        <v>79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95</v>
      </c>
      <c r="I2" s="5" t="s">
        <v>36</v>
      </c>
      <c r="J2" s="5" t="s">
        <v>35</v>
      </c>
      <c r="K2" s="8" t="s">
        <v>67</v>
      </c>
      <c r="L2" s="8" t="s">
        <v>56</v>
      </c>
      <c r="M2" s="8" t="s">
        <v>57</v>
      </c>
      <c r="N2" s="8" t="s">
        <v>58</v>
      </c>
      <c r="O2" s="8" t="s">
        <v>59</v>
      </c>
      <c r="P2" s="8" t="s">
        <v>60</v>
      </c>
      <c r="Q2" s="8" t="s">
        <v>61</v>
      </c>
      <c r="R2" s="7" t="s">
        <v>92</v>
      </c>
      <c r="S2" s="8" t="s">
        <v>83</v>
      </c>
      <c r="T2" s="8" t="s">
        <v>84</v>
      </c>
      <c r="U2" s="8" t="s">
        <v>127</v>
      </c>
    </row>
    <row r="3" spans="1:21" x14ac:dyDescent="0.2">
      <c r="A3" s="8">
        <v>1</v>
      </c>
      <c r="B3" s="8">
        <v>560</v>
      </c>
      <c r="C3" s="8">
        <v>12000</v>
      </c>
      <c r="D3" s="8">
        <v>60</v>
      </c>
      <c r="E3" s="8">
        <v>88</v>
      </c>
      <c r="F3" s="8">
        <v>10</v>
      </c>
      <c r="G3" s="8">
        <v>500</v>
      </c>
      <c r="H3" s="8">
        <v>350</v>
      </c>
      <c r="I3" s="8">
        <v>50</v>
      </c>
      <c r="J3" s="8">
        <v>200</v>
      </c>
      <c r="K3" s="8">
        <v>9</v>
      </c>
      <c r="L3" s="4">
        <v>10</v>
      </c>
      <c r="M3" s="4">
        <v>20</v>
      </c>
      <c r="N3" s="4">
        <v>30</v>
      </c>
      <c r="O3" s="4">
        <v>10</v>
      </c>
      <c r="P3" s="4">
        <v>20</v>
      </c>
      <c r="Q3" s="4">
        <v>30</v>
      </c>
      <c r="R3" s="8">
        <v>1</v>
      </c>
      <c r="S3" s="8" t="s">
        <v>85</v>
      </c>
      <c r="T3" s="8" t="s">
        <v>104</v>
      </c>
      <c r="U3" s="8">
        <v>1</v>
      </c>
    </row>
    <row r="4" spans="1:21" x14ac:dyDescent="0.2">
      <c r="A4" s="8">
        <v>2</v>
      </c>
      <c r="B4" s="8">
        <v>600</v>
      </c>
      <c r="C4" s="8">
        <v>12000</v>
      </c>
      <c r="D4" s="8">
        <v>60</v>
      </c>
      <c r="E4" s="8">
        <v>88</v>
      </c>
      <c r="F4" s="8">
        <v>10</v>
      </c>
      <c r="G4" s="8">
        <v>500</v>
      </c>
      <c r="H4" s="8">
        <v>350</v>
      </c>
      <c r="I4" s="8">
        <v>50</v>
      </c>
      <c r="J4" s="8">
        <v>200</v>
      </c>
      <c r="K4" s="8">
        <v>9</v>
      </c>
      <c r="L4" s="4">
        <v>10</v>
      </c>
      <c r="M4" s="4">
        <v>30</v>
      </c>
      <c r="N4" s="4">
        <v>20</v>
      </c>
      <c r="O4" s="4">
        <v>10</v>
      </c>
      <c r="P4" s="4">
        <v>30</v>
      </c>
      <c r="Q4" s="4">
        <v>20</v>
      </c>
      <c r="R4" s="8">
        <v>2</v>
      </c>
      <c r="S4" s="8" t="s">
        <v>145</v>
      </c>
      <c r="T4" s="8" t="s">
        <v>105</v>
      </c>
      <c r="U4" s="8">
        <v>2</v>
      </c>
    </row>
    <row r="5" spans="1:21" x14ac:dyDescent="0.2">
      <c r="A5" s="8">
        <v>3</v>
      </c>
      <c r="B5" s="8">
        <v>640</v>
      </c>
      <c r="C5" s="8">
        <v>12000</v>
      </c>
      <c r="D5" s="8">
        <v>60</v>
      </c>
      <c r="E5" s="8">
        <v>88</v>
      </c>
      <c r="F5" s="8">
        <v>10</v>
      </c>
      <c r="G5" s="8">
        <v>500</v>
      </c>
      <c r="H5" s="8">
        <v>350</v>
      </c>
      <c r="I5" s="8">
        <v>50</v>
      </c>
      <c r="J5" s="8">
        <v>200</v>
      </c>
      <c r="K5" s="8">
        <v>9</v>
      </c>
      <c r="L5" s="4">
        <v>20</v>
      </c>
      <c r="M5" s="4">
        <v>10</v>
      </c>
      <c r="N5" s="4">
        <v>30</v>
      </c>
      <c r="O5" s="4">
        <v>20</v>
      </c>
      <c r="P5" s="4">
        <v>10</v>
      </c>
      <c r="Q5" s="4">
        <v>30</v>
      </c>
      <c r="R5" s="8">
        <v>3</v>
      </c>
      <c r="S5" s="8" t="s">
        <v>146</v>
      </c>
      <c r="T5" s="8" t="s">
        <v>106</v>
      </c>
      <c r="U5" s="8">
        <v>3</v>
      </c>
    </row>
    <row r="6" spans="1:21" x14ac:dyDescent="0.2">
      <c r="A6" s="8">
        <v>4</v>
      </c>
      <c r="B6" s="8">
        <v>700</v>
      </c>
      <c r="C6" s="8">
        <v>12000</v>
      </c>
      <c r="D6" s="8">
        <v>60</v>
      </c>
      <c r="E6" s="8">
        <v>88</v>
      </c>
      <c r="F6" s="8">
        <v>10</v>
      </c>
      <c r="G6" s="8">
        <v>500</v>
      </c>
      <c r="H6" s="8">
        <v>350</v>
      </c>
      <c r="I6" s="8">
        <v>50</v>
      </c>
      <c r="J6" s="8">
        <v>200</v>
      </c>
      <c r="K6" s="8">
        <v>9</v>
      </c>
      <c r="L6" s="4">
        <v>20</v>
      </c>
      <c r="M6" s="4">
        <v>30</v>
      </c>
      <c r="N6" s="4">
        <v>10</v>
      </c>
      <c r="O6" s="4">
        <v>20</v>
      </c>
      <c r="P6" s="4">
        <v>30</v>
      </c>
      <c r="Q6" s="4">
        <v>10</v>
      </c>
      <c r="R6" s="8">
        <v>4</v>
      </c>
      <c r="S6" s="8" t="s">
        <v>147</v>
      </c>
      <c r="T6" s="8" t="s">
        <v>107</v>
      </c>
      <c r="U6" s="8">
        <v>4</v>
      </c>
    </row>
    <row r="7" spans="1:21" x14ac:dyDescent="0.2">
      <c r="A7" s="8">
        <v>5</v>
      </c>
      <c r="B7" s="8">
        <v>740</v>
      </c>
      <c r="C7" s="8">
        <v>12000</v>
      </c>
      <c r="D7" s="8">
        <v>60</v>
      </c>
      <c r="E7" s="8">
        <v>88</v>
      </c>
      <c r="F7" s="8">
        <v>10</v>
      </c>
      <c r="G7" s="8">
        <v>500</v>
      </c>
      <c r="H7" s="8">
        <v>350</v>
      </c>
      <c r="I7" s="8">
        <v>50</v>
      </c>
      <c r="J7" s="8">
        <v>200</v>
      </c>
      <c r="K7" s="8">
        <v>9</v>
      </c>
      <c r="L7" s="4">
        <v>30</v>
      </c>
      <c r="M7" s="4">
        <v>20</v>
      </c>
      <c r="N7" s="4">
        <v>10</v>
      </c>
      <c r="O7" s="4">
        <v>30</v>
      </c>
      <c r="P7" s="4">
        <v>20</v>
      </c>
      <c r="Q7" s="4">
        <v>10</v>
      </c>
      <c r="R7" s="8">
        <v>5</v>
      </c>
      <c r="S7" s="8" t="s">
        <v>148</v>
      </c>
      <c r="T7" s="8" t="s">
        <v>108</v>
      </c>
      <c r="U7" s="8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D1" workbookViewId="0">
      <selection activeCell="H14" sqref="H14"/>
    </sheetView>
  </sheetViews>
  <sheetFormatPr defaultRowHeight="14.25" x14ac:dyDescent="0.2"/>
  <cols>
    <col min="1" max="1" width="29.625" style="2" bestFit="1" customWidth="1"/>
    <col min="2" max="7" width="11" style="2" bestFit="1" customWidth="1"/>
    <col min="8" max="8" width="19.25" style="2" bestFit="1" customWidth="1"/>
    <col min="9" max="9" width="15.125" style="2" bestFit="1" customWidth="1"/>
    <col min="10" max="10" width="15.125" style="2" customWidth="1"/>
    <col min="11" max="17" width="16.25" style="2" customWidth="1"/>
    <col min="18" max="18" width="10.125" style="2" bestFit="1" customWidth="1"/>
    <col min="19" max="16384" width="9" style="2"/>
  </cols>
  <sheetData>
    <row r="1" spans="1:20" x14ac:dyDescent="0.2">
      <c r="A1" s="1" t="s">
        <v>7</v>
      </c>
      <c r="B1" s="1" t="s">
        <v>4</v>
      </c>
      <c r="C1" s="6" t="s">
        <v>139</v>
      </c>
      <c r="D1" s="6" t="s">
        <v>140</v>
      </c>
      <c r="E1" s="6" t="s">
        <v>137</v>
      </c>
      <c r="F1" s="6" t="s">
        <v>143</v>
      </c>
      <c r="G1" s="1" t="s">
        <v>5</v>
      </c>
      <c r="H1" s="1" t="s">
        <v>8</v>
      </c>
      <c r="I1" s="6" t="s">
        <v>156</v>
      </c>
      <c r="J1" s="1" t="s">
        <v>62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37</v>
      </c>
      <c r="P1" s="1" t="s">
        <v>38</v>
      </c>
      <c r="Q1" s="1" t="s">
        <v>94</v>
      </c>
      <c r="R1" s="1" t="s">
        <v>81</v>
      </c>
      <c r="S1" s="1" t="s">
        <v>82</v>
      </c>
      <c r="T1" s="6" t="s">
        <v>129</v>
      </c>
    </row>
    <row r="2" spans="1:20" x14ac:dyDescent="0.2">
      <c r="A2" s="2" t="s">
        <v>63</v>
      </c>
      <c r="B2" s="2" t="s">
        <v>32</v>
      </c>
      <c r="C2" s="5" t="s">
        <v>138</v>
      </c>
      <c r="D2" s="5" t="s">
        <v>141</v>
      </c>
      <c r="E2" s="5" t="s">
        <v>142</v>
      </c>
      <c r="F2" s="5" t="s">
        <v>144</v>
      </c>
      <c r="G2" s="2" t="s">
        <v>95</v>
      </c>
      <c r="H2" s="2" t="s">
        <v>66</v>
      </c>
      <c r="I2" s="5" t="s">
        <v>64</v>
      </c>
      <c r="J2" s="2" t="s">
        <v>65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92</v>
      </c>
      <c r="R2" s="2" t="s">
        <v>83</v>
      </c>
      <c r="S2" s="2" t="s">
        <v>84</v>
      </c>
      <c r="T2" s="5" t="s">
        <v>130</v>
      </c>
    </row>
    <row r="3" spans="1:20" x14ac:dyDescent="0.2">
      <c r="A3" s="2">
        <v>1</v>
      </c>
      <c r="B3" s="2">
        <v>1280</v>
      </c>
      <c r="C3" s="2">
        <v>80</v>
      </c>
      <c r="D3" s="2">
        <v>160</v>
      </c>
      <c r="E3" s="2">
        <v>20</v>
      </c>
      <c r="F3" s="2">
        <v>250</v>
      </c>
      <c r="G3" s="2">
        <v>0</v>
      </c>
      <c r="H3" s="2">
        <v>21</v>
      </c>
      <c r="I3" s="2">
        <v>100</v>
      </c>
      <c r="J3" s="2">
        <v>1</v>
      </c>
      <c r="K3" s="4">
        <v>10</v>
      </c>
      <c r="L3" s="4">
        <v>20</v>
      </c>
      <c r="M3" s="4">
        <v>30</v>
      </c>
      <c r="N3" s="4">
        <v>10</v>
      </c>
      <c r="O3" s="4">
        <v>20</v>
      </c>
      <c r="P3" s="4">
        <v>30</v>
      </c>
      <c r="Q3" s="2">
        <v>1</v>
      </c>
      <c r="R3" s="5" t="s">
        <v>149</v>
      </c>
      <c r="S3" s="2" t="s">
        <v>98</v>
      </c>
      <c r="T3" s="5">
        <v>100</v>
      </c>
    </row>
    <row r="4" spans="1:20" x14ac:dyDescent="0.2">
      <c r="A4" s="2">
        <v>2</v>
      </c>
      <c r="B4" s="2">
        <v>1280</v>
      </c>
      <c r="C4" s="2">
        <v>80</v>
      </c>
      <c r="D4" s="2">
        <v>160</v>
      </c>
      <c r="E4" s="2">
        <v>20</v>
      </c>
      <c r="F4" s="2">
        <v>250</v>
      </c>
      <c r="G4" s="2">
        <v>0</v>
      </c>
      <c r="H4" s="2">
        <v>21</v>
      </c>
      <c r="I4" s="2">
        <v>100</v>
      </c>
      <c r="J4" s="2">
        <v>2</v>
      </c>
      <c r="K4" s="4">
        <v>10</v>
      </c>
      <c r="L4" s="4">
        <v>30</v>
      </c>
      <c r="M4" s="4">
        <v>20</v>
      </c>
      <c r="N4" s="4">
        <v>10</v>
      </c>
      <c r="O4" s="4">
        <v>30</v>
      </c>
      <c r="P4" s="4">
        <v>20</v>
      </c>
      <c r="Q4" s="2">
        <v>2</v>
      </c>
      <c r="R4" s="5" t="s">
        <v>150</v>
      </c>
      <c r="S4" s="2" t="s">
        <v>99</v>
      </c>
      <c r="T4" s="5">
        <v>200</v>
      </c>
    </row>
    <row r="5" spans="1:20" x14ac:dyDescent="0.2">
      <c r="A5" s="2">
        <v>3</v>
      </c>
      <c r="B5" s="2">
        <v>1280</v>
      </c>
      <c r="C5" s="2">
        <v>80</v>
      </c>
      <c r="D5" s="2">
        <v>160</v>
      </c>
      <c r="E5" s="2">
        <v>20</v>
      </c>
      <c r="F5" s="2">
        <v>250</v>
      </c>
      <c r="G5" s="2">
        <v>0</v>
      </c>
      <c r="H5" s="2">
        <v>21</v>
      </c>
      <c r="I5" s="2">
        <v>100</v>
      </c>
      <c r="J5" s="2">
        <v>3</v>
      </c>
      <c r="K5" s="4">
        <v>20</v>
      </c>
      <c r="L5" s="4">
        <v>10</v>
      </c>
      <c r="M5" s="4">
        <v>30</v>
      </c>
      <c r="N5" s="4">
        <v>20</v>
      </c>
      <c r="O5" s="4">
        <v>10</v>
      </c>
      <c r="P5" s="4">
        <v>30</v>
      </c>
      <c r="Q5" s="2">
        <v>3</v>
      </c>
      <c r="R5" s="5" t="s">
        <v>151</v>
      </c>
      <c r="S5" s="2" t="s">
        <v>100</v>
      </c>
      <c r="T5" s="5">
        <v>300</v>
      </c>
    </row>
    <row r="6" spans="1:20" x14ac:dyDescent="0.2">
      <c r="A6" s="2">
        <v>4</v>
      </c>
      <c r="B6" s="2">
        <v>1280</v>
      </c>
      <c r="C6" s="2">
        <v>80</v>
      </c>
      <c r="D6" s="2">
        <v>160</v>
      </c>
      <c r="E6" s="2">
        <v>20</v>
      </c>
      <c r="F6" s="2">
        <v>250</v>
      </c>
      <c r="G6" s="2">
        <v>0</v>
      </c>
      <c r="H6" s="2">
        <v>21</v>
      </c>
      <c r="I6" s="2">
        <v>100</v>
      </c>
      <c r="J6" s="2">
        <v>4</v>
      </c>
      <c r="K6" s="4">
        <v>20</v>
      </c>
      <c r="L6" s="4">
        <v>30</v>
      </c>
      <c r="M6" s="4">
        <v>10</v>
      </c>
      <c r="N6" s="4">
        <v>20</v>
      </c>
      <c r="O6" s="4">
        <v>30</v>
      </c>
      <c r="P6" s="4">
        <v>10</v>
      </c>
      <c r="Q6" s="2">
        <v>4</v>
      </c>
      <c r="R6" s="5" t="s">
        <v>152</v>
      </c>
      <c r="S6" s="2" t="s">
        <v>101</v>
      </c>
      <c r="T6" s="5">
        <v>400</v>
      </c>
    </row>
    <row r="7" spans="1:20" x14ac:dyDescent="0.2">
      <c r="A7" s="2">
        <v>5</v>
      </c>
      <c r="B7" s="2">
        <v>1280</v>
      </c>
      <c r="C7" s="2">
        <v>80</v>
      </c>
      <c r="D7" s="2">
        <v>160</v>
      </c>
      <c r="E7" s="2">
        <v>20</v>
      </c>
      <c r="F7" s="2">
        <v>250</v>
      </c>
      <c r="G7" s="2">
        <v>0</v>
      </c>
      <c r="H7" s="2">
        <v>21</v>
      </c>
      <c r="I7" s="2">
        <v>100</v>
      </c>
      <c r="J7" s="2">
        <v>5</v>
      </c>
      <c r="K7" s="4">
        <v>30</v>
      </c>
      <c r="L7" s="4">
        <v>20</v>
      </c>
      <c r="M7" s="4">
        <v>10</v>
      </c>
      <c r="N7" s="4">
        <v>30</v>
      </c>
      <c r="O7" s="4">
        <v>20</v>
      </c>
      <c r="P7" s="4">
        <v>10</v>
      </c>
      <c r="Q7" s="2">
        <v>5</v>
      </c>
      <c r="R7" s="5" t="s">
        <v>153</v>
      </c>
      <c r="S7" s="2" t="s">
        <v>102</v>
      </c>
      <c r="T7" s="5">
        <v>500</v>
      </c>
    </row>
    <row r="8" spans="1:20" x14ac:dyDescent="0.2">
      <c r="A8" s="2">
        <v>6</v>
      </c>
      <c r="B8" s="2">
        <v>1280</v>
      </c>
      <c r="C8" s="2">
        <v>80</v>
      </c>
      <c r="D8" s="2">
        <v>160</v>
      </c>
      <c r="E8" s="2">
        <v>20</v>
      </c>
      <c r="F8" s="2">
        <v>250</v>
      </c>
      <c r="G8" s="2">
        <v>0</v>
      </c>
      <c r="H8" s="2">
        <v>21</v>
      </c>
      <c r="I8" s="2">
        <v>100</v>
      </c>
      <c r="J8" s="2">
        <v>6</v>
      </c>
      <c r="K8" s="4">
        <v>30</v>
      </c>
      <c r="L8" s="4">
        <v>10</v>
      </c>
      <c r="M8" s="4">
        <v>20</v>
      </c>
      <c r="N8" s="4">
        <v>30</v>
      </c>
      <c r="O8" s="4">
        <v>10</v>
      </c>
      <c r="P8" s="4">
        <v>20</v>
      </c>
      <c r="Q8" s="2">
        <v>6</v>
      </c>
      <c r="R8" s="5" t="s">
        <v>154</v>
      </c>
      <c r="S8" s="2" t="s">
        <v>103</v>
      </c>
      <c r="T8" s="5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2017-10-17T02:44:55Z</dcterms:modified>
</cp:coreProperties>
</file>