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ong/Downloads/ucd-sac-virt-data-pt-03-2021-u-c-master-01-Lesson-Plans-01-Excel-2-Activities/01-Lesson-Plans/01-Excel/2/Activities/12-Stu_ProductPivot/Unsolved/"/>
    </mc:Choice>
  </mc:AlternateContent>
  <xr:revisionPtr revIDLastSave="0" documentId="13_ncr:1_{0F654262-8D3D-7B4B-AB61-E3CEC80FD64E}" xr6:coauthVersionLast="46" xr6:coauthVersionMax="46" xr10:uidLastSave="{00000000-0000-0000-0000-000000000000}"/>
  <bookViews>
    <workbookView xWindow="0" yWindow="500" windowWidth="28560" windowHeight="17140" activeTab="1" xr2:uid="{00000000-000D-0000-FFFF-FFFF00000000}"/>
  </bookViews>
  <sheets>
    <sheet name="Product List" sheetId="1" r:id="rId1"/>
    <sheet name="Sheet3" sheetId="5" r:id="rId2"/>
    <sheet name="Orders" sheetId="2" r:id="rId3"/>
  </sheets>
  <definedNames>
    <definedName name="Priority_Prices">'Product List'!$E$1:$F$5</definedName>
    <definedName name="Product_Prices">'Product List'!$A$1:$C$18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<sst xmlns="http://schemas.openxmlformats.org/spreadsheetml/2006/main" count="68" uniqueCount="39">
  <si>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</si>
  <si>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</si>
  <si>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</si>
  <si>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</si>
  <si>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</si>
  <si>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</si>
  <si>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</si>
  <si>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</si>
  <si>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</si>
  <si>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</si>
  <si>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</si>
  <si>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</si>
  <si>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</si>
  <si>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</si>
  <si>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</si>
  <si>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</si>
  <si>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</si>
  <si>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</si>
  <si>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</si>
  <si>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</si>
  <si>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</si>
  <si>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</si>
  <si>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</si>
  <si>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</si>
  <si>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</si>
  <si>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</si>
  <si>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</si>
  <si>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</si>
  <si>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</si>
  <si>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</si>
  <si>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</si>
  <si>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Sum of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</si>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</sst>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ong" refreshedDate="44268.409121412034" createdVersion="6" refreshedVersion="6" minRefreshableVersion="3" recordCount="28" xr:uid="{F2278BBE-BA26-474B-811E-9C2499444FFF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0C919-457F-0649-B26C-82A8558FE894}" name="PivotTable3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37" firstHeaderRow="0" firstDataRow="1" firstDataCol="1"/>
  <pivotFields count="5">
    <pivotField axis="axisRow" subtotalTop="0" showAll="0" sortType="ascending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4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" sqref="E1:F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349-AB03-0E41-BEA8-E91462EFC5F5}">
  <dimension ref="A3:C37"/>
  <sheetViews>
    <sheetView tabSelected="1" workbookViewId="0">
      <selection activeCell="A3" sqref="A3"/>
    </sheetView>
  </sheetViews>
  <sheetFormatPr baseColWidth="10" defaultRowHeight="15" x14ac:dyDescent="0.2"/>
  <cols>
    <col min="1" max="1" width="16.5" bestFit="1" customWidth="1"/>
    <col min="2" max="2" width="10.6640625" bestFit="1" customWidth="1"/>
    <col min="3" max="3" width="17.83203125" bestFit="1" customWidth="1"/>
    <col min="4" max="4" width="21" bestFit="1" customWidth="1"/>
  </cols>
  <sheetData>
    <row r="3" spans="1:3" x14ac:dyDescent="0.2">
      <c r="A3" s="10" t="s">
        <v>30</v>
      </c>
      <c r="B3" t="s">
        <v>31</v>
      </c>
      <c r="C3" t="s">
        <v>38</v>
      </c>
    </row>
    <row r="4" spans="1:3" x14ac:dyDescent="0.2">
      <c r="A4" s="11">
        <v>10029367401</v>
      </c>
      <c r="B4" s="8"/>
      <c r="C4" s="8"/>
    </row>
    <row r="5" spans="1:3" x14ac:dyDescent="0.2">
      <c r="A5" s="12">
        <v>105</v>
      </c>
      <c r="B5" s="8">
        <v>21.9</v>
      </c>
      <c r="C5" s="8">
        <v>7.75</v>
      </c>
    </row>
    <row r="6" spans="1:3" x14ac:dyDescent="0.2">
      <c r="A6" s="12">
        <v>106</v>
      </c>
      <c r="B6" s="8">
        <v>3.99</v>
      </c>
      <c r="C6" s="8">
        <v>2.75</v>
      </c>
    </row>
    <row r="7" spans="1:3" x14ac:dyDescent="0.2">
      <c r="A7" s="12">
        <v>200</v>
      </c>
      <c r="B7" s="8">
        <v>15.99</v>
      </c>
      <c r="C7" s="8">
        <v>5</v>
      </c>
    </row>
    <row r="8" spans="1:3" x14ac:dyDescent="0.2">
      <c r="A8" s="11" t="s">
        <v>32</v>
      </c>
      <c r="B8" s="8">
        <v>41.88</v>
      </c>
      <c r="C8" s="8">
        <v>15.5</v>
      </c>
    </row>
    <row r="9" spans="1:3" x14ac:dyDescent="0.2">
      <c r="A9" s="11">
        <v>10029367402</v>
      </c>
      <c r="B9" s="8"/>
      <c r="C9" s="8"/>
    </row>
    <row r="10" spans="1:3" x14ac:dyDescent="0.2">
      <c r="A10" s="12">
        <v>100</v>
      </c>
      <c r="B10" s="8">
        <v>19.96</v>
      </c>
      <c r="C10" s="8">
        <v>5</v>
      </c>
    </row>
    <row r="11" spans="1:3" x14ac:dyDescent="0.2">
      <c r="A11" s="12">
        <v>107</v>
      </c>
      <c r="B11" s="8">
        <v>7.75</v>
      </c>
      <c r="C11" s="8">
        <v>2.75</v>
      </c>
    </row>
    <row r="12" spans="1:3" x14ac:dyDescent="0.2">
      <c r="A12" s="12">
        <v>108</v>
      </c>
      <c r="B12" s="8">
        <v>7.95</v>
      </c>
      <c r="C12" s="8">
        <v>7.25</v>
      </c>
    </row>
    <row r="13" spans="1:3" x14ac:dyDescent="0.2">
      <c r="A13" s="11" t="s">
        <v>33</v>
      </c>
      <c r="B13" s="8">
        <v>35.660000000000004</v>
      </c>
      <c r="C13" s="8">
        <v>15</v>
      </c>
    </row>
    <row r="14" spans="1:3" x14ac:dyDescent="0.2">
      <c r="A14" s="11">
        <v>10029367403</v>
      </c>
      <c r="B14" s="8"/>
      <c r="C14" s="8"/>
    </row>
    <row r="15" spans="1:3" x14ac:dyDescent="0.2">
      <c r="A15" s="12">
        <v>100</v>
      </c>
      <c r="B15" s="8">
        <v>19.96</v>
      </c>
      <c r="C15" s="8">
        <v>2.75</v>
      </c>
    </row>
    <row r="16" spans="1:3" x14ac:dyDescent="0.2">
      <c r="A16" s="12">
        <v>101</v>
      </c>
      <c r="B16" s="8">
        <v>14.96</v>
      </c>
      <c r="C16" s="8">
        <v>7.25</v>
      </c>
    </row>
    <row r="17" spans="1:3" x14ac:dyDescent="0.2">
      <c r="A17" s="12">
        <v>105</v>
      </c>
      <c r="B17" s="8">
        <v>10.95</v>
      </c>
      <c r="C17" s="8">
        <v>7.25</v>
      </c>
    </row>
    <row r="18" spans="1:3" x14ac:dyDescent="0.2">
      <c r="A18" s="12">
        <v>106</v>
      </c>
      <c r="B18" s="8">
        <v>7.98</v>
      </c>
      <c r="C18" s="8">
        <v>10</v>
      </c>
    </row>
    <row r="19" spans="1:3" x14ac:dyDescent="0.2">
      <c r="A19" s="12">
        <v>201</v>
      </c>
      <c r="B19" s="8">
        <v>63.98</v>
      </c>
      <c r="C19" s="8">
        <v>1</v>
      </c>
    </row>
    <row r="20" spans="1:3" x14ac:dyDescent="0.2">
      <c r="A20" s="12">
        <v>202</v>
      </c>
      <c r="B20" s="8">
        <v>6.76</v>
      </c>
      <c r="C20" s="8">
        <v>5</v>
      </c>
    </row>
    <row r="21" spans="1:3" x14ac:dyDescent="0.2">
      <c r="A21" s="11" t="s">
        <v>34</v>
      </c>
      <c r="B21" s="8">
        <v>124.59000000000002</v>
      </c>
      <c r="C21" s="8">
        <v>33.25</v>
      </c>
    </row>
    <row r="22" spans="1:3" x14ac:dyDescent="0.2">
      <c r="A22" s="11">
        <v>10029367404</v>
      </c>
      <c r="B22" s="8"/>
      <c r="C22" s="8"/>
    </row>
    <row r="23" spans="1:3" x14ac:dyDescent="0.2">
      <c r="A23" s="12">
        <v>105</v>
      </c>
      <c r="B23" s="8">
        <v>10.95</v>
      </c>
      <c r="C23" s="8">
        <v>5</v>
      </c>
    </row>
    <row r="24" spans="1:3" x14ac:dyDescent="0.2">
      <c r="A24" s="12">
        <v>106</v>
      </c>
      <c r="B24" s="8">
        <v>3.99</v>
      </c>
      <c r="C24" s="8">
        <v>2.75</v>
      </c>
    </row>
    <row r="25" spans="1:3" x14ac:dyDescent="0.2">
      <c r="A25" s="12">
        <v>200</v>
      </c>
      <c r="B25" s="8">
        <v>15.99</v>
      </c>
      <c r="C25" s="8">
        <v>5</v>
      </c>
    </row>
    <row r="26" spans="1:3" x14ac:dyDescent="0.2">
      <c r="A26" s="12">
        <v>202</v>
      </c>
      <c r="B26" s="8">
        <v>6.76</v>
      </c>
      <c r="C26" s="8">
        <v>2.75</v>
      </c>
    </row>
    <row r="27" spans="1:3" x14ac:dyDescent="0.2">
      <c r="A27" s="11" t="s">
        <v>35</v>
      </c>
      <c r="B27" s="8">
        <v>37.69</v>
      </c>
      <c r="C27" s="8">
        <v>15.5</v>
      </c>
    </row>
    <row r="28" spans="1:3" x14ac:dyDescent="0.2">
      <c r="A28" s="11">
        <v>10029367405</v>
      </c>
      <c r="B28" s="8"/>
      <c r="C28" s="8"/>
    </row>
    <row r="29" spans="1:3" x14ac:dyDescent="0.2">
      <c r="A29" s="12">
        <v>106</v>
      </c>
      <c r="B29" s="8">
        <v>3.99</v>
      </c>
      <c r="C29" s="8">
        <v>5</v>
      </c>
    </row>
    <row r="30" spans="1:3" x14ac:dyDescent="0.2">
      <c r="A30" s="11" t="s">
        <v>36</v>
      </c>
      <c r="B30" s="8">
        <v>3.99</v>
      </c>
      <c r="C30" s="8">
        <v>5</v>
      </c>
    </row>
    <row r="31" spans="1:3" x14ac:dyDescent="0.2">
      <c r="A31" s="11">
        <v>10029367406</v>
      </c>
      <c r="B31" s="8"/>
      <c r="C31" s="8"/>
    </row>
    <row r="32" spans="1:3" x14ac:dyDescent="0.2">
      <c r="A32" s="12">
        <v>100</v>
      </c>
      <c r="B32" s="8">
        <v>39.92</v>
      </c>
      <c r="C32" s="8">
        <v>3.25</v>
      </c>
    </row>
    <row r="33" spans="1:3" x14ac:dyDescent="0.2">
      <c r="A33" s="12">
        <v>102</v>
      </c>
      <c r="B33" s="8">
        <v>3.99</v>
      </c>
      <c r="C33" s="8">
        <v>7.25</v>
      </c>
    </row>
    <row r="34" spans="1:3" x14ac:dyDescent="0.2">
      <c r="A34" s="12">
        <v>103</v>
      </c>
      <c r="B34" s="8">
        <v>8.84</v>
      </c>
      <c r="C34" s="8">
        <v>7.75</v>
      </c>
    </row>
    <row r="35" spans="1:3" x14ac:dyDescent="0.2">
      <c r="A35" s="12">
        <v>109</v>
      </c>
      <c r="B35" s="8">
        <v>9.99</v>
      </c>
      <c r="C35" s="8">
        <v>7.25</v>
      </c>
    </row>
    <row r="36" spans="1:3" x14ac:dyDescent="0.2">
      <c r="A36" s="12">
        <v>206</v>
      </c>
      <c r="B36" s="8">
        <v>219.98</v>
      </c>
      <c r="C36" s="8">
        <v>12.25</v>
      </c>
    </row>
    <row r="37" spans="1:3" x14ac:dyDescent="0.2">
      <c r="A37" s="11" t="s">
        <v>37</v>
      </c>
      <c r="B37" s="8">
        <v>282.71999999999997</v>
      </c>
      <c r="C37" s="8">
        <v>37.75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zoomScale="125" zoomScaleNormal="125" workbookViewId="0">
      <selection sqref="A1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5" width="15.6640625" customWidth="1"/>
    <col min="6" max="6" width="19.1640625" bestFit="1" customWidth="1"/>
    <col min="7" max="8" width="15.6640625" customWidth="1"/>
  </cols>
  <sheetData>
    <row r="1" spans="1:6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/>
    </row>
    <row r="2" spans="1:6" x14ac:dyDescent="0.2">
      <c r="A2">
        <v>10029367401</v>
      </c>
      <c r="B2">
        <v>105</v>
      </c>
      <c r="C2" s="8" t="s">
        <v>22</v>
      </c>
      <c r="D2" s="4">
        <f>VLOOKUP(B2, Product_Prices, 3, FALSE)</f>
        <v>10.95</v>
      </c>
      <c r="E2" s="4">
        <f>VLOOKUP(C2, Priority_Prices, 2, FALSE)</f>
        <v>0.5</v>
      </c>
      <c r="F2" s="9"/>
    </row>
    <row r="3" spans="1:6" x14ac:dyDescent="0.2">
      <c r="A3" s="7">
        <v>10029367401</v>
      </c>
      <c r="B3">
        <v>200</v>
      </c>
      <c r="C3" s="8" t="s">
        <v>24</v>
      </c>
      <c r="D3" s="4">
        <f>VLOOKUP(B3, Product_Prices, 3, FALSE)</f>
        <v>15.99</v>
      </c>
      <c r="E3" s="4">
        <f>VLOOKUP(C3, Priority_Prices, 2, FALSE)</f>
        <v>5</v>
      </c>
      <c r="F3" s="9"/>
    </row>
    <row r="4" spans="1:6" x14ac:dyDescent="0.2">
      <c r="A4">
        <v>10029367401</v>
      </c>
      <c r="B4">
        <v>105</v>
      </c>
      <c r="C4" s="8" t="s">
        <v>25</v>
      </c>
      <c r="D4" s="4">
        <f>VLOOKUP(B4, Product_Prices, 3, FALSE)</f>
        <v>10.95</v>
      </c>
      <c r="E4" s="4">
        <f>VLOOKUP(C4, Priority_Prices, 2, FALSE)</f>
        <v>7.25</v>
      </c>
      <c r="F4" s="9"/>
    </row>
    <row r="5" spans="1:6" x14ac:dyDescent="0.2">
      <c r="A5">
        <v>10029367401</v>
      </c>
      <c r="B5">
        <v>106</v>
      </c>
      <c r="C5" s="8" t="s">
        <v>23</v>
      </c>
      <c r="D5" s="4">
        <f>VLOOKUP(B5, Product_Prices, 3, FALSE)</f>
        <v>3.99</v>
      </c>
      <c r="E5" s="4">
        <f>VLOOKUP(C5, Priority_Prices, 2, FALSE)</f>
        <v>2.75</v>
      </c>
      <c r="F5" s="9"/>
    </row>
    <row r="6" spans="1:6" x14ac:dyDescent="0.2">
      <c r="A6" s="7">
        <v>10029367402</v>
      </c>
      <c r="B6">
        <v>108</v>
      </c>
      <c r="C6" s="8" t="s">
        <v>25</v>
      </c>
      <c r="D6" s="4">
        <f>VLOOKUP(B6, Product_Prices, 3, FALSE)</f>
        <v>7.95</v>
      </c>
      <c r="E6" s="4">
        <f>VLOOKUP(C6, Priority_Prices, 2, FALSE)</f>
        <v>7.25</v>
      </c>
      <c r="F6" s="9"/>
    </row>
    <row r="7" spans="1:6" x14ac:dyDescent="0.2">
      <c r="A7" s="7">
        <v>10029367402</v>
      </c>
      <c r="B7">
        <v>107</v>
      </c>
      <c r="C7" s="8" t="s">
        <v>23</v>
      </c>
      <c r="D7" s="4">
        <f>VLOOKUP(B7, Product_Prices, 3, FALSE)</f>
        <v>7.75</v>
      </c>
      <c r="E7" s="4">
        <f>VLOOKUP(C7, Priority_Prices, 2, FALSE)</f>
        <v>2.75</v>
      </c>
      <c r="F7" s="9"/>
    </row>
    <row r="8" spans="1:6" x14ac:dyDescent="0.2">
      <c r="A8" s="7">
        <v>10029367402</v>
      </c>
      <c r="B8">
        <v>100</v>
      </c>
      <c r="C8" s="8" t="s">
        <v>24</v>
      </c>
      <c r="D8" s="4">
        <f>VLOOKUP(B8, Product_Prices, 3, FALSE)</f>
        <v>19.96</v>
      </c>
      <c r="E8" s="4">
        <f>VLOOKUP(C8, Priority_Prices, 2, FALSE)</f>
        <v>5</v>
      </c>
      <c r="F8" s="9"/>
    </row>
    <row r="9" spans="1:6" x14ac:dyDescent="0.2">
      <c r="A9" s="7">
        <v>10029367403</v>
      </c>
      <c r="B9">
        <v>202</v>
      </c>
      <c r="C9" s="8" t="s">
        <v>24</v>
      </c>
      <c r="D9" s="4">
        <f>VLOOKUP(B9, Product_Prices, 3, FALSE)</f>
        <v>6.76</v>
      </c>
      <c r="E9" s="4">
        <f>VLOOKUP(C9, Priority_Prices, 2, FALSE)</f>
        <v>5</v>
      </c>
      <c r="F9" s="9"/>
    </row>
    <row r="10" spans="1:6" x14ac:dyDescent="0.2">
      <c r="A10" s="7">
        <v>10029367403</v>
      </c>
      <c r="B10">
        <v>105</v>
      </c>
      <c r="C10" s="8" t="s">
        <v>25</v>
      </c>
      <c r="D10" s="4">
        <f>VLOOKUP(B10, Product_Prices, 3, FALSE)</f>
        <v>10.95</v>
      </c>
      <c r="E10" s="4">
        <f>VLOOKUP(C10, Priority_Prices, 2, FALSE)</f>
        <v>7.25</v>
      </c>
      <c r="F10" s="9"/>
    </row>
    <row r="11" spans="1:6" x14ac:dyDescent="0.2">
      <c r="A11" s="7">
        <v>10029367403</v>
      </c>
      <c r="B11">
        <v>106</v>
      </c>
      <c r="C11" s="8" t="s">
        <v>24</v>
      </c>
      <c r="D11" s="4">
        <f>VLOOKUP(B11, Product_Prices, 3, FALSE)</f>
        <v>3.99</v>
      </c>
      <c r="E11" s="4">
        <f>VLOOKUP(C11, Priority_Prices, 2, FALSE)</f>
        <v>5</v>
      </c>
      <c r="F11" s="9"/>
    </row>
    <row r="12" spans="1:6" x14ac:dyDescent="0.2">
      <c r="A12" s="7">
        <v>10029367403</v>
      </c>
      <c r="B12">
        <v>106</v>
      </c>
      <c r="C12" s="8" t="s">
        <v>24</v>
      </c>
      <c r="D12" s="4">
        <f>VLOOKUP(B12, Product_Prices, 3, FALSE)</f>
        <v>3.99</v>
      </c>
      <c r="E12" s="4">
        <f>VLOOKUP(C12, Priority_Prices, 2, FALSE)</f>
        <v>5</v>
      </c>
      <c r="F12" s="9"/>
    </row>
    <row r="13" spans="1:6" x14ac:dyDescent="0.2">
      <c r="A13" s="7">
        <v>10029367403</v>
      </c>
      <c r="B13">
        <v>201</v>
      </c>
      <c r="C13" s="8" t="s">
        <v>22</v>
      </c>
      <c r="D13" s="4">
        <f>VLOOKUP(B13, Product_Prices, 3, FALSE)</f>
        <v>31.99</v>
      </c>
      <c r="E13" s="4">
        <f>VLOOKUP(C13, Priority_Prices, 2, FALSE)</f>
        <v>0.5</v>
      </c>
      <c r="F13" s="9"/>
    </row>
    <row r="14" spans="1:6" x14ac:dyDescent="0.2">
      <c r="A14" s="7">
        <v>10029367403</v>
      </c>
      <c r="B14">
        <v>100</v>
      </c>
      <c r="C14" s="8" t="s">
        <v>23</v>
      </c>
      <c r="D14" s="4">
        <f>VLOOKUP(B14, Product_Prices, 3, FALSE)</f>
        <v>19.96</v>
      </c>
      <c r="E14" s="4">
        <f>VLOOKUP(C14, Priority_Prices, 2, FALSE)</f>
        <v>2.75</v>
      </c>
      <c r="F14" s="9"/>
    </row>
    <row r="15" spans="1:6" x14ac:dyDescent="0.2">
      <c r="A15" s="7">
        <v>10029367403</v>
      </c>
      <c r="B15">
        <v>201</v>
      </c>
      <c r="C15" s="8" t="s">
        <v>22</v>
      </c>
      <c r="D15" s="4">
        <f>VLOOKUP(B15, Product_Prices, 3, FALSE)</f>
        <v>31.99</v>
      </c>
      <c r="E15" s="4">
        <f>VLOOKUP(C15, Priority_Prices, 2, FALSE)</f>
        <v>0.5</v>
      </c>
      <c r="F15" s="9"/>
    </row>
    <row r="16" spans="1:6" x14ac:dyDescent="0.2">
      <c r="A16" s="7">
        <v>10029367403</v>
      </c>
      <c r="B16">
        <v>101</v>
      </c>
      <c r="C16" s="8" t="s">
        <v>25</v>
      </c>
      <c r="D16" s="4">
        <f>VLOOKUP(B16, Product_Prices, 3, FALSE)</f>
        <v>14.96</v>
      </c>
      <c r="E16" s="4">
        <f>VLOOKUP(C16, Priority_Prices, 2, FALSE)</f>
        <v>7.25</v>
      </c>
      <c r="F16" s="9"/>
    </row>
    <row r="17" spans="1:6" x14ac:dyDescent="0.2">
      <c r="A17" s="7">
        <v>10029367404</v>
      </c>
      <c r="B17">
        <v>106</v>
      </c>
      <c r="C17" s="8" t="s">
        <v>23</v>
      </c>
      <c r="D17" s="4">
        <f>VLOOKUP(B17, Product_Prices, 3, FALSE)</f>
        <v>3.99</v>
      </c>
      <c r="E17" s="4">
        <f>VLOOKUP(C17, Priority_Prices, 2, FALSE)</f>
        <v>2.75</v>
      </c>
      <c r="F17" s="9"/>
    </row>
    <row r="18" spans="1:6" x14ac:dyDescent="0.2">
      <c r="A18" s="7">
        <v>10029367404</v>
      </c>
      <c r="B18">
        <v>202</v>
      </c>
      <c r="C18" s="8" t="s">
        <v>23</v>
      </c>
      <c r="D18" s="4">
        <f>VLOOKUP(B18, Product_Prices, 3, FALSE)</f>
        <v>6.76</v>
      </c>
      <c r="E18" s="4">
        <f>VLOOKUP(C18, Priority_Prices, 2, FALSE)</f>
        <v>2.75</v>
      </c>
      <c r="F18" s="9"/>
    </row>
    <row r="19" spans="1:6" x14ac:dyDescent="0.2">
      <c r="A19" s="7">
        <v>10029367404</v>
      </c>
      <c r="B19">
        <v>105</v>
      </c>
      <c r="C19" s="8" t="s">
        <v>24</v>
      </c>
      <c r="D19" s="4">
        <f>VLOOKUP(B19, Product_Prices, 3, FALSE)</f>
        <v>10.95</v>
      </c>
      <c r="E19" s="4">
        <f>VLOOKUP(C19, Priority_Prices, 2, FALSE)</f>
        <v>5</v>
      </c>
      <c r="F19" s="9"/>
    </row>
    <row r="20" spans="1:6" x14ac:dyDescent="0.2">
      <c r="A20" s="7">
        <v>10029367404</v>
      </c>
      <c r="B20">
        <v>200</v>
      </c>
      <c r="C20" s="8" t="s">
        <v>24</v>
      </c>
      <c r="D20" s="4">
        <f>VLOOKUP(B20, Product_Prices, 3, FALSE)</f>
        <v>15.99</v>
      </c>
      <c r="E20" s="4">
        <f>VLOOKUP(C20, Priority_Prices, 2, FALSE)</f>
        <v>5</v>
      </c>
      <c r="F20" s="9"/>
    </row>
    <row r="21" spans="1:6" x14ac:dyDescent="0.2">
      <c r="A21" s="7">
        <v>10029367405</v>
      </c>
      <c r="B21">
        <v>106</v>
      </c>
      <c r="C21" s="8" t="s">
        <v>24</v>
      </c>
      <c r="D21" s="4">
        <f>VLOOKUP(B21, Product_Prices, 3, FALSE)</f>
        <v>3.99</v>
      </c>
      <c r="E21" s="4">
        <f>VLOOKUP(C21, Priority_Prices, 2, FALSE)</f>
        <v>5</v>
      </c>
      <c r="F21" s="9"/>
    </row>
    <row r="22" spans="1:6" x14ac:dyDescent="0.2">
      <c r="A22" s="7">
        <v>10029367406</v>
      </c>
      <c r="B22">
        <v>103</v>
      </c>
      <c r="C22" s="8" t="s">
        <v>23</v>
      </c>
      <c r="D22" s="4">
        <f>VLOOKUP(B22, Product_Prices, 3, FALSE)</f>
        <v>4.42</v>
      </c>
      <c r="E22" s="4">
        <f>VLOOKUP(C22, Priority_Prices, 2, FALSE)</f>
        <v>2.75</v>
      </c>
      <c r="F22" s="9"/>
    </row>
    <row r="23" spans="1:6" x14ac:dyDescent="0.2">
      <c r="A23" s="7">
        <v>10029367406</v>
      </c>
      <c r="B23">
        <v>206</v>
      </c>
      <c r="C23" s="8" t="s">
        <v>24</v>
      </c>
      <c r="D23" s="4">
        <f>VLOOKUP(B23, Product_Prices, 3, FALSE)</f>
        <v>109.99</v>
      </c>
      <c r="E23" s="4">
        <f>VLOOKUP(C23, Priority_Prices, 2, FALSE)</f>
        <v>5</v>
      </c>
      <c r="F23" s="9"/>
    </row>
    <row r="24" spans="1:6" x14ac:dyDescent="0.2">
      <c r="A24" s="7">
        <v>10029367406</v>
      </c>
      <c r="B24">
        <v>206</v>
      </c>
      <c r="C24" s="8" t="s">
        <v>25</v>
      </c>
      <c r="D24" s="4">
        <f>VLOOKUP(B24, Product_Prices, 3, FALSE)</f>
        <v>109.99</v>
      </c>
      <c r="E24" s="4">
        <f>VLOOKUP(C24, Priority_Prices, 2, FALSE)</f>
        <v>7.25</v>
      </c>
      <c r="F24" s="9"/>
    </row>
    <row r="25" spans="1:6" x14ac:dyDescent="0.2">
      <c r="A25" s="7">
        <v>10029367406</v>
      </c>
      <c r="B25">
        <v>103</v>
      </c>
      <c r="C25" s="8" t="s">
        <v>24</v>
      </c>
      <c r="D25" s="4">
        <f>VLOOKUP(B25, Product_Prices, 3, FALSE)</f>
        <v>4.42</v>
      </c>
      <c r="E25" s="4">
        <f>VLOOKUP(C25, Priority_Prices, 2, FALSE)</f>
        <v>5</v>
      </c>
      <c r="F25" s="9"/>
    </row>
    <row r="26" spans="1:6" x14ac:dyDescent="0.2">
      <c r="A26" s="7">
        <v>10029367406</v>
      </c>
      <c r="B26">
        <v>100</v>
      </c>
      <c r="C26" s="8" t="s">
        <v>23</v>
      </c>
      <c r="D26" s="4">
        <f>VLOOKUP(B26, Product_Prices, 3, FALSE)</f>
        <v>19.96</v>
      </c>
      <c r="E26" s="4">
        <f>VLOOKUP(C26, Priority_Prices, 2, FALSE)</f>
        <v>2.75</v>
      </c>
      <c r="F26" s="9"/>
    </row>
    <row r="27" spans="1:6" x14ac:dyDescent="0.2">
      <c r="A27" s="7">
        <v>10029367406</v>
      </c>
      <c r="B27">
        <v>102</v>
      </c>
      <c r="C27" s="8" t="s">
        <v>25</v>
      </c>
      <c r="D27" s="4">
        <f>VLOOKUP(B27, Product_Prices, 3, FALSE)</f>
        <v>3.99</v>
      </c>
      <c r="E27" s="4">
        <f>VLOOKUP(C27, Priority_Prices, 2, FALSE)</f>
        <v>7.25</v>
      </c>
      <c r="F27" s="9"/>
    </row>
    <row r="28" spans="1:6" x14ac:dyDescent="0.2">
      <c r="A28" s="7">
        <v>10029367406</v>
      </c>
      <c r="B28">
        <v>100</v>
      </c>
      <c r="C28" s="8" t="s">
        <v>22</v>
      </c>
      <c r="D28" s="4">
        <f>VLOOKUP(B28, Product_Prices, 3, FALSE)</f>
        <v>19.96</v>
      </c>
      <c r="E28" s="4">
        <f>VLOOKUP(C28, Priority_Prices, 2, FALSE)</f>
        <v>0.5</v>
      </c>
      <c r="F28" s="9"/>
    </row>
    <row r="29" spans="1:6" x14ac:dyDescent="0.2">
      <c r="A29" s="7">
        <v>10029367406</v>
      </c>
      <c r="B29">
        <v>109</v>
      </c>
      <c r="C29" s="8" t="s">
        <v>25</v>
      </c>
      <c r="D29" s="4">
        <f>VLOOKUP(B29, Product_Prices, 3, FALSE)</f>
        <v>9.99</v>
      </c>
      <c r="E29" s="4">
        <f>VLOOKUP(C29, Priority_Prices, 2, FALSE)</f>
        <v>7.25</v>
      </c>
      <c r="F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Sheet3</vt:lpstr>
      <vt:lpstr>Orders</vt:lpstr>
      <vt:lpstr>Priority_Prices</vt:lpstr>
      <vt:lpstr>Product_Prices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Andrew Long</cp:lastModifiedBy>
  <dcterms:created xsi:type="dcterms:W3CDTF">2017-06-08T18:33:19Z</dcterms:created>
  <dcterms:modified xsi:type="dcterms:W3CDTF">2021-03-13T18:19:56Z</dcterms:modified>
</cp:coreProperties>
</file>