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[$¥-411]* #,##0_-;\-[$¥-411]* #,##0_-;_-[$¥-411]* \-??_-;_-@_-"/>
    <numFmt numFmtId="165" formatCode="&quot;¥&quot;#,##0;[Red]\-&quot;¥&quot;#,##0"/>
    <numFmt numFmtId="166" formatCode="YYYY/MM/DD"/>
  </numFmts>
  <fonts count="6">
    <font>
      <name val="Calibri"/>
      <family val="2"/>
      <color theme="1"/>
      <sz val="11"/>
      <scheme val="minor"/>
    </font>
    <font>
      <name val="Arial"/>
      <family val="2"/>
      <sz val="10"/>
    </font>
    <font>
      <name val="Consolas"/>
      <family val="3"/>
      <sz val="10"/>
    </font>
    <font>
      <name val="Calibri"/>
      <charset val="1"/>
      <family val="2"/>
      <color indexed="8"/>
      <sz val="11"/>
    </font>
    <font>
      <name val="Consolas"/>
      <family val="3"/>
      <color indexed="10"/>
      <sz val="10"/>
    </font>
    <font>
      <name val="Consolas"/>
      <family val="3"/>
      <color indexed="8"/>
      <sz val="10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/>
    <xf numFmtId="0" fontId="3" fillId="0" borderId="0"/>
  </cellStyleXfs>
  <cellXfs count="33">
    <xf numFmtId="0" fontId="0" fillId="0" borderId="0" pivotButton="0" quotePrefix="0" xfId="0"/>
    <xf numFmtId="0" fontId="2" fillId="0" borderId="0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164" fontId="4" fillId="0" borderId="1" applyAlignment="1" pivotButton="0" quotePrefix="0" xfId="2">
      <alignment vertical="top"/>
    </xf>
    <xf numFmtId="14" fontId="5" fillId="0" borderId="1" applyAlignment="1" pivotButton="0" quotePrefix="0" xfId="2">
      <alignment horizontal="center" vertical="top"/>
    </xf>
    <xf numFmtId="164" fontId="4" fillId="2" borderId="1" applyAlignment="1" pivotButton="0" quotePrefix="0" xfId="2">
      <alignment vertical="top"/>
    </xf>
    <xf numFmtId="0" fontId="2" fillId="2" borderId="1" pivotButton="0" quotePrefix="0" xfId="1"/>
    <xf numFmtId="164" fontId="4" fillId="3" borderId="1" applyAlignment="1" pivotButton="0" quotePrefix="0" xfId="2">
      <alignment vertical="top"/>
    </xf>
    <xf numFmtId="165" fontId="2" fillId="0" borderId="1" pivotButton="0" quotePrefix="0" xfId="1"/>
    <xf numFmtId="14" fontId="2" fillId="0" borderId="1" applyAlignment="1" pivotButton="0" quotePrefix="0" xfId="1">
      <alignment horizontal="center"/>
    </xf>
    <xf numFmtId="14" fontId="1" fillId="0" borderId="1" pivotButton="0" quotePrefix="0" xfId="1"/>
    <xf numFmtId="14" fontId="0" fillId="0" borderId="1" pivotButton="0" quotePrefix="0" xfId="0"/>
    <xf numFmtId="0" fontId="0" fillId="0" borderId="1" pivotButton="0" quotePrefix="0" xfId="0"/>
    <xf numFmtId="14" fontId="5" fillId="0" borderId="4" applyAlignment="1" pivotButton="0" quotePrefix="0" xfId="2">
      <alignment horizontal="center" vertical="center"/>
    </xf>
    <xf numFmtId="164" fontId="4" fillId="0" borderId="4" applyAlignment="1" pivotButton="0" quotePrefix="0" xfId="2">
      <alignment horizontal="center" vertical="center"/>
    </xf>
    <xf numFmtId="14" fontId="5" fillId="0" borderId="5" applyAlignment="1" pivotButton="0" quotePrefix="0" xfId="2">
      <alignment horizontal="center" vertical="center"/>
    </xf>
    <xf numFmtId="164" fontId="4" fillId="0" borderId="5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/>
    </xf>
    <xf numFmtId="0" fontId="0" fillId="0" borderId="3" pivotButton="0" quotePrefix="0" xfId="0"/>
    <xf numFmtId="0" fontId="0" fillId="0" borderId="2" pivotButton="0" quotePrefix="0" xfId="0"/>
    <xf numFmtId="0" fontId="2" fillId="3" borderId="1" applyAlignment="1" pivotButton="0" quotePrefix="0" xfId="1">
      <alignment horizontal="center"/>
    </xf>
    <xf numFmtId="0" fontId="2" fillId="0" borderId="1" applyAlignment="1" pivotButton="0" quotePrefix="0" xfId="1">
      <alignment horizontal="left"/>
    </xf>
    <xf numFmtId="0" fontId="5" fillId="0" borderId="1" applyAlignment="1" pivotButton="0" quotePrefix="0" xfId="2">
      <alignment horizontal="left"/>
    </xf>
    <xf numFmtId="0" fontId="5" fillId="0" borderId="1" applyAlignment="1" pivotButton="0" quotePrefix="0" xfId="2">
      <alignment horizontal="left" vertical="top"/>
    </xf>
    <xf numFmtId="0" fontId="5" fillId="0" borderId="4" applyAlignment="1" pivotButton="0" quotePrefix="0" xfId="2">
      <alignment horizontal="left" vertical="center"/>
    </xf>
    <xf numFmtId="0" fontId="5" fillId="0" borderId="5" applyAlignment="1" pivotButton="0" quotePrefix="0" xfId="2">
      <alignment horizontal="left" vertical="top"/>
    </xf>
    <xf numFmtId="0" fontId="1" fillId="0" borderId="1" applyAlignment="1" pivotButton="0" quotePrefix="0" xfId="1">
      <alignment horizontal="left"/>
    </xf>
    <xf numFmtId="0" fontId="0" fillId="0" borderId="1" applyAlignment="1" pivotButton="0" quotePrefix="0" xfId="0">
      <alignment horizontal="left"/>
    </xf>
    <xf numFmtId="166" fontId="5" fillId="0" borderId="8" applyAlignment="1" pivotButton="0" quotePrefix="0" xfId="2">
      <alignment horizontal="center" vertical="center"/>
    </xf>
    <xf numFmtId="0" fontId="5" fillId="0" borderId="8" applyAlignment="1" pivotButton="0" quotePrefix="0" xfId="2">
      <alignment horizontal="left" vertical="top"/>
    </xf>
    <xf numFmtId="164" fontId="4" fillId="0" borderId="8" applyAlignment="1" pivotButton="0" quotePrefix="0" xfId="2">
      <alignment horizontal="center" vertical="center"/>
    </xf>
    <xf numFmtId="165" fontId="2" fillId="0" borderId="1" pivotButton="0" quotePrefix="0" xfId="1"/>
  </cellXfs>
  <cellStyles count="3">
    <cellStyle name="Normal" xfId="0" builtinId="0"/>
    <cellStyle name="Normal 2" xfId="1"/>
    <cellStyle name="Excel Built-in Normal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tabSelected="1" zoomScaleNormal="100" workbookViewId="0">
      <selection activeCell="B2" sqref="B2"/>
    </sheetView>
  </sheetViews>
  <sheetFormatPr baseColWidth="8" defaultColWidth="8.77734375" defaultRowHeight="13.2"/>
  <cols>
    <col width="12.77734375" customWidth="1" style="10" min="1" max="1"/>
    <col width="30.109375" customWidth="1" style="22" min="2" max="2"/>
    <col width="17.33203125" customWidth="1" style="2" min="3" max="4"/>
    <col width="8.77734375" customWidth="1" style="1" min="5" max="5"/>
    <col width="4" customWidth="1" style="18" min="6" max="6"/>
    <col width="37.77734375" customWidth="1" style="2" min="7" max="7"/>
    <col width="17.33203125" customWidth="1" style="2" min="8" max="10"/>
    <col width="8.77734375" customWidth="1" style="1" min="11" max="18"/>
    <col width="8.77734375" customWidth="1" style="1" min="19" max="16384"/>
  </cols>
  <sheetData>
    <row r="1" ht="14.4" customHeight="1">
      <c r="A1" s="18" t="inlineStr">
        <is>
          <t>Variable Expenses</t>
        </is>
      </c>
      <c r="B1" s="19" t="n"/>
      <c r="C1" s="19" t="n"/>
      <c r="D1" s="20" t="n"/>
      <c r="F1" s="18" t="inlineStr">
        <is>
          <t>Fixed Expenses &amp; Input</t>
        </is>
      </c>
      <c r="G1" s="19" t="n"/>
      <c r="H1" s="19" t="n"/>
      <c r="I1" s="19" t="n"/>
      <c r="J1" s="20" t="n"/>
    </row>
    <row r="2">
      <c r="A2" s="10" t="inlineStr">
        <is>
          <t>Date</t>
        </is>
      </c>
      <c r="B2" s="18" t="inlineStr">
        <is>
          <t>Name</t>
        </is>
      </c>
      <c r="C2" s="18" t="inlineStr">
        <is>
          <t>Output</t>
        </is>
      </c>
      <c r="D2" s="18" t="inlineStr">
        <is>
          <t>Budget Left</t>
        </is>
      </c>
      <c r="F2" s="18" t="inlineStr">
        <is>
          <t>No</t>
        </is>
      </c>
      <c r="G2" s="18" t="inlineStr">
        <is>
          <t>Name</t>
        </is>
      </c>
      <c r="H2" s="18" t="inlineStr">
        <is>
          <t>Output</t>
        </is>
      </c>
      <c r="I2" s="18" t="inlineStr">
        <is>
          <t>Input</t>
        </is>
      </c>
      <c r="J2" s="18" t="inlineStr">
        <is>
          <t>Total Remainings</t>
        </is>
      </c>
    </row>
    <row r="3" ht="14.4" customHeight="1">
      <c r="A3" s="21" t="inlineStr">
        <is>
          <t>Monthly Budget</t>
        </is>
      </c>
      <c r="B3" s="19" t="n"/>
      <c r="C3" s="20" t="n"/>
      <c r="D3" s="8" t="n">
        <v>60000</v>
      </c>
      <c r="F3" s="21" t="inlineStr">
        <is>
          <t>From Last Month</t>
        </is>
      </c>
      <c r="G3" s="19" t="n"/>
      <c r="H3" s="19" t="n"/>
      <c r="I3" s="20" t="n"/>
      <c r="J3" s="8">
        <f>6416240</f>
        <v/>
      </c>
    </row>
    <row r="4">
      <c r="A4" s="5" t="n">
        <v>45597</v>
      </c>
      <c r="B4" s="23" t="inlineStr">
        <is>
          <t>Belanja Makan</t>
        </is>
      </c>
      <c r="C4" s="4" t="n">
        <v>1631</v>
      </c>
      <c r="D4" s="4">
        <f>D3-C4</f>
        <v/>
      </c>
      <c r="F4" s="18" t="n">
        <v>1</v>
      </c>
      <c r="G4" s="2" t="inlineStr">
        <is>
          <t>Uang Bulanan</t>
        </is>
      </c>
      <c r="H4" s="4" t="n">
        <v>60000</v>
      </c>
      <c r="I4" s="4" t="n"/>
      <c r="J4" s="4">
        <f>J3-H4+I4</f>
        <v/>
      </c>
    </row>
    <row r="5">
      <c r="A5" s="5" t="n">
        <v>45598</v>
      </c>
      <c r="B5" s="23" t="n"/>
      <c r="C5" s="4" t="n"/>
      <c r="D5" s="4">
        <f>D4-C5</f>
        <v/>
      </c>
      <c r="F5" s="18" t="n">
        <v>2</v>
      </c>
      <c r="G5" s="2" t="inlineStr">
        <is>
          <t>Insurance Sepeda</t>
        </is>
      </c>
      <c r="H5" s="4" t="n">
        <v>1800</v>
      </c>
      <c r="I5" s="4" t="n"/>
      <c r="J5" s="4">
        <f>J4-H5+I5</f>
        <v/>
      </c>
    </row>
    <row r="6">
      <c r="A6" s="5" t="n">
        <v>45599</v>
      </c>
      <c r="B6" s="24" t="inlineStr">
        <is>
          <t>Belanja</t>
        </is>
      </c>
      <c r="C6" s="4">
        <f>759</f>
        <v/>
      </c>
      <c r="D6" s="4">
        <f>D5-C6</f>
        <v/>
      </c>
      <c r="F6" s="18" t="n">
        <v>3</v>
      </c>
      <c r="G6" s="2" t="inlineStr">
        <is>
          <t>Rent</t>
        </is>
      </c>
      <c r="H6" s="4" t="n">
        <v>71788</v>
      </c>
      <c r="I6" s="4" t="n"/>
      <c r="J6" s="4">
        <f>J5-H6+I6</f>
        <v/>
      </c>
    </row>
    <row r="7">
      <c r="A7" s="5" t="n"/>
      <c r="B7" s="24" t="inlineStr">
        <is>
          <t>Belanja Makan</t>
        </is>
      </c>
      <c r="C7" s="4" t="n">
        <v>1895</v>
      </c>
      <c r="D7" s="4">
        <f>D6-C7</f>
        <v/>
      </c>
      <c r="F7" s="18" t="n">
        <v>4</v>
      </c>
      <c r="G7" s="2" t="inlineStr">
        <is>
          <t>Listrik</t>
        </is>
      </c>
      <c r="H7" s="4" t="n"/>
      <c r="I7" s="4" t="n"/>
      <c r="J7" s="4">
        <f>J6-H7+I7</f>
        <v/>
      </c>
    </row>
    <row r="8">
      <c r="A8" s="5" t="n">
        <v>45600</v>
      </c>
      <c r="B8" s="24" t="inlineStr">
        <is>
          <t>Belanja</t>
        </is>
      </c>
      <c r="C8" s="4" t="n">
        <v>214</v>
      </c>
      <c r="D8" s="4">
        <f>D7-C8</f>
        <v/>
      </c>
      <c r="F8" s="18" t="n">
        <v>5</v>
      </c>
      <c r="G8" s="7" t="inlineStr">
        <is>
          <t>Tuition</t>
        </is>
      </c>
      <c r="H8" s="6" t="n">
        <v>617960</v>
      </c>
      <c r="I8" s="4" t="n"/>
      <c r="J8" s="4">
        <f>J7-H8+I8</f>
        <v/>
      </c>
    </row>
    <row r="9">
      <c r="A9" s="5" t="n">
        <v>45601</v>
      </c>
      <c r="B9" s="24" t="inlineStr">
        <is>
          <t>Belanja</t>
        </is>
      </c>
      <c r="C9" s="4" t="n">
        <v>790</v>
      </c>
      <c r="D9" s="4">
        <f>D8-C9</f>
        <v/>
      </c>
      <c r="H9" s="4" t="n"/>
      <c r="I9" s="4" t="n"/>
      <c r="J9" s="4" t="n"/>
    </row>
    <row r="10">
      <c r="A10" s="5" t="n">
        <v>45602</v>
      </c>
      <c r="B10" s="24" t="inlineStr">
        <is>
          <t>Potong Rambut</t>
        </is>
      </c>
      <c r="C10" s="4" t="n">
        <v>1800</v>
      </c>
      <c r="D10" s="4">
        <f>D9-C10</f>
        <v/>
      </c>
      <c r="H10" s="4" t="n"/>
      <c r="I10" s="4" t="n"/>
      <c r="J10" s="4" t="n"/>
    </row>
    <row r="11">
      <c r="A11" s="5" t="n">
        <v>45603</v>
      </c>
      <c r="B11" s="24" t="inlineStr">
        <is>
          <t>Belanja Makan</t>
        </is>
      </c>
      <c r="C11" s="4" t="n">
        <v>2964</v>
      </c>
      <c r="D11" s="4">
        <f>D10-C11</f>
        <v/>
      </c>
      <c r="H11" s="4" t="n"/>
      <c r="I11" s="4" t="n"/>
      <c r="J11" s="4" t="n"/>
    </row>
    <row r="12">
      <c r="B12" s="24" t="inlineStr">
        <is>
          <t>Belanja</t>
        </is>
      </c>
      <c r="C12" s="4" t="n">
        <v>389</v>
      </c>
      <c r="D12" s="4">
        <f>D11-C12</f>
        <v/>
      </c>
      <c r="H12" s="4" t="n"/>
      <c r="I12" s="4" t="n"/>
      <c r="J12" s="4" t="n"/>
    </row>
    <row r="13">
      <c r="B13" s="24" t="inlineStr">
        <is>
          <t>Belanja</t>
        </is>
      </c>
      <c r="C13" s="4" t="n">
        <v>730</v>
      </c>
      <c r="D13" s="4">
        <f>D12-C13</f>
        <v/>
      </c>
      <c r="H13" s="4" t="n"/>
      <c r="I13" s="4" t="n"/>
      <c r="J13" s="4" t="n"/>
    </row>
    <row r="14">
      <c r="A14" s="5" t="n">
        <v>45604</v>
      </c>
      <c r="B14" s="24" t="inlineStr">
        <is>
          <t>Belanja Makan</t>
        </is>
      </c>
      <c r="C14" s="4" t="n">
        <v>532</v>
      </c>
      <c r="D14" s="4">
        <f>D13-C14</f>
        <v/>
      </c>
      <c r="H14" s="4" t="n"/>
      <c r="I14" s="4" t="n"/>
      <c r="J14" s="4" t="n"/>
    </row>
    <row r="15">
      <c r="B15" s="24" t="n"/>
      <c r="C15" s="4" t="n">
        <v>539</v>
      </c>
      <c r="D15" s="4">
        <f>D14-C15</f>
        <v/>
      </c>
      <c r="H15" s="4" t="n"/>
      <c r="I15" s="4" t="n"/>
      <c r="J15" s="4" t="n"/>
    </row>
    <row r="16">
      <c r="A16" s="5" t="n">
        <v>45605</v>
      </c>
      <c r="B16" s="24" t="inlineStr">
        <is>
          <t>Belanja Makan</t>
        </is>
      </c>
      <c r="C16" s="4" t="n">
        <v>1300</v>
      </c>
      <c r="D16" s="4">
        <f>D15-C16</f>
        <v/>
      </c>
      <c r="H16" s="4" t="n"/>
      <c r="I16" s="4" t="n"/>
      <c r="J16" s="4" t="n"/>
    </row>
    <row r="17">
      <c r="A17" s="5" t="n">
        <v>45606</v>
      </c>
      <c r="B17" s="24" t="inlineStr">
        <is>
          <t>Deterjen</t>
        </is>
      </c>
      <c r="C17" s="4" t="n">
        <v>1479</v>
      </c>
      <c r="D17" s="4">
        <f>D16-C17</f>
        <v/>
      </c>
    </row>
    <row r="18">
      <c r="A18" s="5" t="n">
        <v>45607</v>
      </c>
      <c r="C18" s="4" t="n"/>
      <c r="D18" s="4">
        <f>D17-C18</f>
        <v/>
      </c>
    </row>
    <row r="19">
      <c r="A19" s="5" t="n">
        <v>45608</v>
      </c>
      <c r="B19" s="24" t="inlineStr">
        <is>
          <t>Belanja</t>
        </is>
      </c>
      <c r="C19" s="4" t="n">
        <v>373</v>
      </c>
      <c r="D19" s="4">
        <f>D18-C19</f>
        <v/>
      </c>
    </row>
    <row r="20">
      <c r="B20" s="24" t="inlineStr">
        <is>
          <t>Belanja Makan</t>
        </is>
      </c>
      <c r="C20" s="4" t="n">
        <v>278</v>
      </c>
      <c r="D20" s="4">
        <f>D19-C20</f>
        <v/>
      </c>
    </row>
    <row r="21">
      <c r="A21" s="5" t="n">
        <v>45609</v>
      </c>
      <c r="B21" s="24" t="inlineStr">
        <is>
          <t>Belanja Makan</t>
        </is>
      </c>
      <c r="C21" s="4" t="n">
        <v>921</v>
      </c>
      <c r="D21" s="4">
        <f>D20-C21</f>
        <v/>
      </c>
    </row>
    <row r="22">
      <c r="A22" s="5" t="n">
        <v>45610</v>
      </c>
      <c r="B22" s="24" t="inlineStr">
        <is>
          <t>Belanja Makan</t>
        </is>
      </c>
      <c r="C22" s="4">
        <f>228+408+640</f>
        <v/>
      </c>
      <c r="D22" s="4">
        <f>D21-C22</f>
        <v/>
      </c>
    </row>
    <row r="23">
      <c r="B23" s="24" t="inlineStr">
        <is>
          <t>Belanja Makan</t>
        </is>
      </c>
      <c r="C23" s="4" t="n">
        <v>778</v>
      </c>
      <c r="D23" s="4">
        <f>D22-C23</f>
        <v/>
      </c>
    </row>
    <row r="24">
      <c r="B24" s="24" t="inlineStr">
        <is>
          <t>Belanja Makan</t>
        </is>
      </c>
      <c r="C24" s="4" t="n">
        <v>330</v>
      </c>
      <c r="D24" s="4">
        <f>D23-C24</f>
        <v/>
      </c>
    </row>
    <row r="25">
      <c r="A25" s="5" t="n">
        <v>45611</v>
      </c>
      <c r="B25" s="24" t="n"/>
      <c r="C25" s="4" t="n"/>
      <c r="D25" s="4">
        <f>D24-C25</f>
        <v/>
      </c>
    </row>
    <row r="26">
      <c r="A26" s="5" t="n">
        <v>45612</v>
      </c>
      <c r="B26" s="24" t="n"/>
      <c r="C26" s="4" t="n"/>
      <c r="D26" s="4">
        <f>D25-C26</f>
        <v/>
      </c>
    </row>
    <row r="27">
      <c r="A27" s="5" t="n">
        <v>45613</v>
      </c>
      <c r="B27" s="24" t="inlineStr">
        <is>
          <t>Belanja</t>
        </is>
      </c>
      <c r="C27" s="4" t="n">
        <v>306</v>
      </c>
      <c r="D27" s="4">
        <f>D26-C27</f>
        <v/>
      </c>
    </row>
    <row r="28">
      <c r="B28" s="24" t="inlineStr">
        <is>
          <t>Belanja Makan</t>
        </is>
      </c>
      <c r="C28" s="4" t="n">
        <v>3201</v>
      </c>
      <c r="D28" s="4">
        <f>D27-C28</f>
        <v/>
      </c>
    </row>
    <row r="29">
      <c r="A29" s="5" t="n">
        <v>45614</v>
      </c>
      <c r="B29" s="24" t="inlineStr">
        <is>
          <t>Belanja Makan</t>
        </is>
      </c>
      <c r="C29" s="4" t="n">
        <v>2009</v>
      </c>
      <c r="D29" s="4">
        <f>D28-C29</f>
        <v/>
      </c>
    </row>
    <row r="30">
      <c r="B30" s="24" t="inlineStr">
        <is>
          <t>Belanja Makan</t>
        </is>
      </c>
      <c r="C30" s="4">
        <f>750+108</f>
        <v/>
      </c>
      <c r="D30" s="4">
        <f>D29-C30</f>
        <v/>
      </c>
    </row>
    <row r="31">
      <c r="A31" s="5" t="n">
        <v>45615</v>
      </c>
      <c r="B31" s="24" t="inlineStr">
        <is>
          <t>Makan</t>
        </is>
      </c>
      <c r="C31" s="4" t="n">
        <v>514</v>
      </c>
      <c r="D31" s="4">
        <f>D30-C31</f>
        <v/>
      </c>
    </row>
    <row r="32">
      <c r="B32" s="24" t="inlineStr">
        <is>
          <t>Makan</t>
        </is>
      </c>
      <c r="C32" s="4" t="n">
        <v>221</v>
      </c>
      <c r="D32" s="4">
        <f>D31-C32</f>
        <v/>
      </c>
    </row>
    <row r="33">
      <c r="A33" s="5" t="n"/>
      <c r="B33" s="24" t="inlineStr">
        <is>
          <t>Deterjen</t>
        </is>
      </c>
      <c r="C33" s="4" t="n">
        <v>1314</v>
      </c>
      <c r="D33" s="4">
        <f>D32-C33</f>
        <v/>
      </c>
    </row>
    <row r="34">
      <c r="A34" s="5" t="n">
        <v>45616</v>
      </c>
      <c r="B34" s="24" t="inlineStr">
        <is>
          <t>Makan</t>
        </is>
      </c>
      <c r="C34" s="4" t="n">
        <v>600</v>
      </c>
      <c r="D34" s="4">
        <f>D33-C34</f>
        <v/>
      </c>
    </row>
    <row r="35">
      <c r="A35" s="5" t="n"/>
      <c r="B35" s="24" t="inlineStr">
        <is>
          <t>Belanja</t>
        </is>
      </c>
      <c r="C35" s="4" t="n">
        <v>510</v>
      </c>
      <c r="D35" s="4">
        <f>D34-C35</f>
        <v/>
      </c>
    </row>
    <row r="36">
      <c r="A36" s="5" t="n">
        <v>45617</v>
      </c>
      <c r="B36" s="24" t="inlineStr">
        <is>
          <t>Belanja</t>
        </is>
      </c>
      <c r="C36" s="4" t="n">
        <v>979</v>
      </c>
      <c r="D36" s="4">
        <f>D35-C36</f>
        <v/>
      </c>
    </row>
    <row r="37">
      <c r="A37" s="5" t="n"/>
      <c r="B37" s="24" t="inlineStr">
        <is>
          <t>Belanja</t>
        </is>
      </c>
      <c r="C37" s="4" t="n">
        <v>128</v>
      </c>
      <c r="D37" s="4">
        <f>D36-C37</f>
        <v/>
      </c>
    </row>
    <row r="38">
      <c r="A38" s="5" t="n"/>
      <c r="B38" s="24" t="inlineStr">
        <is>
          <t>Belanja Makan</t>
        </is>
      </c>
      <c r="C38" s="4" t="n">
        <v>1129</v>
      </c>
      <c r="D38" s="4">
        <f>D37-C38</f>
        <v/>
      </c>
    </row>
    <row r="39">
      <c r="A39" s="14" t="inlineStr">
        <is>
          <t>2024/11/21</t>
        </is>
      </c>
      <c r="B39" s="25" t="inlineStr">
        <is>
          <t>HANKYU OASIS (買物)</t>
        </is>
      </c>
      <c r="C39" s="15" t="n">
        <v>128</v>
      </c>
      <c r="D39" s="4">
        <f>D38-C39</f>
        <v/>
      </c>
    </row>
    <row r="40">
      <c r="A40" s="16" t="inlineStr">
        <is>
          <t>2024/11/21</t>
        </is>
      </c>
      <c r="B40" s="26" t="inlineStr">
        <is>
          <t>HANKYU OASIS (買物)</t>
        </is>
      </c>
      <c r="C40" s="17" t="n">
        <v>128</v>
      </c>
      <c r="D40" s="4">
        <f>D39-C40</f>
        <v/>
      </c>
    </row>
    <row r="41">
      <c r="A41" s="29" t="inlineStr">
        <is>
          <t>2024/11/21</t>
        </is>
      </c>
      <c r="B41" s="30" t="inlineStr">
        <is>
          <t>HANKYU OASIS (買物)</t>
        </is>
      </c>
      <c r="C41" s="31" t="n">
        <v>128</v>
      </c>
      <c r="D41" s="4">
        <f>D40-C41</f>
        <v/>
      </c>
    </row>
    <row r="42">
      <c r="C42" s="4" t="n"/>
      <c r="D42" s="4">
        <f>D41-C42</f>
        <v/>
      </c>
    </row>
    <row r="43">
      <c r="C43" s="4" t="n"/>
      <c r="D43" s="4">
        <f>D42-C43</f>
        <v/>
      </c>
    </row>
    <row r="44">
      <c r="C44" s="4" t="n"/>
      <c r="D44" s="4">
        <f>D43-C44</f>
        <v/>
      </c>
    </row>
    <row r="45">
      <c r="C45" s="4" t="n"/>
      <c r="D45" s="4">
        <f>D44-C45</f>
        <v/>
      </c>
    </row>
    <row r="46">
      <c r="C46" s="4" t="n"/>
      <c r="D46" s="4">
        <f>D45-C46</f>
        <v/>
      </c>
    </row>
    <row r="47">
      <c r="C47" s="4" t="n"/>
      <c r="D47" s="4">
        <f>D46-C47</f>
        <v/>
      </c>
    </row>
    <row r="48">
      <c r="C48" s="4" t="n"/>
      <c r="D48" s="4">
        <f>D47-C48</f>
        <v/>
      </c>
    </row>
    <row r="49">
      <c r="C49" s="4" t="n"/>
      <c r="D49" s="4">
        <f>D48-C49</f>
        <v/>
      </c>
    </row>
    <row r="50">
      <c r="C50" s="4" t="n"/>
      <c r="D50" s="4">
        <f>D49-C50</f>
        <v/>
      </c>
    </row>
    <row r="51">
      <c r="C51" s="4" t="n"/>
      <c r="D51" s="4">
        <f>D50-C51</f>
        <v/>
      </c>
    </row>
    <row r="52">
      <c r="C52" s="4" t="n"/>
      <c r="D52" s="4">
        <f>D51-C52</f>
        <v/>
      </c>
    </row>
    <row r="53">
      <c r="C53" s="4" t="n"/>
      <c r="D53" s="4">
        <f>D52-C53</f>
        <v/>
      </c>
    </row>
    <row r="54">
      <c r="C54" s="4" t="n"/>
      <c r="D54" s="4">
        <f>D53-C54</f>
        <v/>
      </c>
    </row>
    <row r="55">
      <c r="C55" s="4" t="n"/>
      <c r="D55" s="4">
        <f>D54-C55</f>
        <v/>
      </c>
    </row>
    <row r="56">
      <c r="C56" s="4" t="n"/>
      <c r="D56" s="4">
        <f>D55-C56</f>
        <v/>
      </c>
    </row>
    <row r="57">
      <c r="C57" s="4" t="n"/>
      <c r="D57" s="4">
        <f>D56-C57</f>
        <v/>
      </c>
    </row>
    <row r="58">
      <c r="C58" s="4" t="n"/>
      <c r="D58" s="4">
        <f>D57-C58</f>
        <v/>
      </c>
    </row>
    <row r="59">
      <c r="C59" s="4" t="n"/>
      <c r="D59" s="4">
        <f>D58-C59</f>
        <v/>
      </c>
    </row>
    <row r="60">
      <c r="C60" s="4" t="n"/>
      <c r="D60" s="4">
        <f>D59-C60</f>
        <v/>
      </c>
    </row>
    <row r="61">
      <c r="C61" s="4" t="n"/>
      <c r="D61" s="4">
        <f>D60-C61</f>
        <v/>
      </c>
    </row>
    <row r="62">
      <c r="C62" s="4" t="n"/>
      <c r="D62" s="4">
        <f>D61-C62</f>
        <v/>
      </c>
    </row>
    <row r="63">
      <c r="C63" s="4" t="n"/>
      <c r="D63" s="4">
        <f>D62-C63</f>
        <v/>
      </c>
    </row>
    <row r="64">
      <c r="C64" s="4" t="n"/>
      <c r="D64" s="4">
        <f>D63-C64</f>
        <v/>
      </c>
    </row>
    <row r="65">
      <c r="C65" s="4" t="n"/>
      <c r="D65" s="4">
        <f>D64-C65</f>
        <v/>
      </c>
    </row>
    <row r="66">
      <c r="C66" s="4" t="n"/>
      <c r="D66" s="4">
        <f>D65-C66</f>
        <v/>
      </c>
    </row>
    <row r="67">
      <c r="C67" s="4" t="n"/>
      <c r="D67" s="4">
        <f>D66-C67</f>
        <v/>
      </c>
    </row>
    <row r="68">
      <c r="C68" s="4" t="n"/>
      <c r="D68" s="4">
        <f>D67-C68</f>
        <v/>
      </c>
    </row>
    <row r="69">
      <c r="C69" s="4" t="n"/>
      <c r="D69" s="4">
        <f>D68-C69</f>
        <v/>
      </c>
    </row>
    <row r="70">
      <c r="C70" s="4" t="n"/>
      <c r="D70" s="4">
        <f>D69-C70</f>
        <v/>
      </c>
    </row>
    <row r="71">
      <c r="C71" s="4" t="n"/>
      <c r="D71" s="4">
        <f>D70-C71</f>
        <v/>
      </c>
    </row>
    <row r="72">
      <c r="C72" s="4" t="n"/>
      <c r="D72" s="4">
        <f>D71-C72</f>
        <v/>
      </c>
    </row>
    <row r="73">
      <c r="C73" s="4" t="n"/>
      <c r="D73" s="4">
        <f>D72-C73</f>
        <v/>
      </c>
    </row>
    <row r="74">
      <c r="C74" s="4" t="n"/>
      <c r="D74" s="4">
        <f>D73-C74</f>
        <v/>
      </c>
    </row>
    <row r="75">
      <c r="C75" s="4" t="n"/>
      <c r="D75" s="4">
        <f>D74-C75</f>
        <v/>
      </c>
    </row>
    <row r="76">
      <c r="C76" s="4" t="n"/>
      <c r="D76" s="4">
        <f>D75-C76</f>
        <v/>
      </c>
    </row>
    <row r="77">
      <c r="C77" s="4" t="n"/>
      <c r="D77" s="4">
        <f>D76-C77</f>
        <v/>
      </c>
    </row>
    <row r="78">
      <c r="C78" s="4" t="n"/>
      <c r="D78" s="4">
        <f>D77-C78</f>
        <v/>
      </c>
    </row>
    <row r="79">
      <c r="C79" s="4" t="n"/>
      <c r="D79" s="4">
        <f>D78-C79</f>
        <v/>
      </c>
    </row>
    <row r="80">
      <c r="C80" s="4" t="n"/>
      <c r="D80" s="4">
        <f>D79-C80</f>
        <v/>
      </c>
    </row>
    <row r="81">
      <c r="A81" s="11" t="n"/>
      <c r="B81" s="27" t="n"/>
      <c r="C81" s="4" t="n"/>
    </row>
    <row r="82">
      <c r="A82" s="11" t="n"/>
      <c r="B82" s="27" t="n"/>
      <c r="C82" s="4" t="n"/>
    </row>
    <row r="83" ht="14.4" customHeight="1">
      <c r="A83" s="12" t="n"/>
      <c r="B83" s="28" t="n"/>
      <c r="C83" s="4" t="n"/>
      <c r="D83" s="32" t="n"/>
    </row>
    <row r="84" ht="14.4" customHeight="1">
      <c r="A84" s="12" t="n"/>
      <c r="B84" s="28" t="n"/>
      <c r="C84" s="4" t="n"/>
    </row>
    <row r="85" ht="14.4" customHeight="1">
      <c r="A85" s="12" t="n"/>
      <c r="B85" s="28" t="n"/>
      <c r="C85" s="4" t="n"/>
    </row>
    <row r="86" ht="14.4" customHeight="1">
      <c r="A86" s="13" t="n"/>
      <c r="B86" s="28" t="n"/>
      <c r="C86" s="4" t="n"/>
    </row>
    <row r="87">
      <c r="C87" s="4" t="n"/>
    </row>
    <row r="88">
      <c r="C88" s="4" t="n"/>
    </row>
    <row r="89">
      <c r="C89" s="4" t="n"/>
    </row>
    <row r="90">
      <c r="C90" s="4" t="n"/>
    </row>
    <row r="91">
      <c r="C91" s="4" t="n"/>
    </row>
    <row r="92">
      <c r="C92" s="4" t="n"/>
    </row>
    <row r="93">
      <c r="C93" s="4" t="n"/>
    </row>
    <row r="94">
      <c r="C94" s="4" t="n"/>
    </row>
  </sheetData>
  <mergeCells count="4">
    <mergeCell ref="F1:J1"/>
    <mergeCell ref="A1:D1"/>
    <mergeCell ref="F3:I3"/>
    <mergeCell ref="A3:C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Ifal Malela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2024-11-21T15:07:26Z</dcterms:modified>
  <cp:lastModifiedBy>Ａｎｄｉｆａｌｌｉｈ Ｎｏｏｒ ＭＡＬＥＬＡ(is0751hr)</cp:lastModifiedBy>
</cp:coreProperties>
</file>